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ocuments\MEGA\7.ОПТОВИКИ\1. ПРАЙС\2. Прайсы переделанные под рассылку\Рассылка Весна 2020\"/>
    </mc:Choice>
  </mc:AlternateContent>
  <bookViews>
    <workbookView xWindow="120" yWindow="120" windowWidth="9720" windowHeight="4200" tabRatio="757"/>
  </bookViews>
  <sheets>
    <sheet name="Прайс ОКС" sheetId="9" r:id="rId1"/>
    <sheet name="Параметры" sheetId="3" state="hidden" r:id="rId2"/>
  </sheets>
  <definedNames>
    <definedName name="_xlnm._FilterDatabase" localSheetId="0" hidden="1">'Прайс ОКС'!#REF!</definedName>
    <definedName name="АдресДоставки">Параметры!$J$3:$J$4</definedName>
    <definedName name="Дата">Параметры!$A$11</definedName>
    <definedName name="Доставка">Параметры!$D$3:$D$5</definedName>
    <definedName name="Перевозчики">Параметры!$F$3:$F$8</definedName>
    <definedName name="СпособОплаты">Параметры!$A$3:$A$4</definedName>
    <definedName name="юрфизлицо">Параметры!$A$17:$A$19</definedName>
  </definedNames>
  <calcPr calcId="162913"/>
</workbook>
</file>

<file path=xl/calcChain.xml><?xml version="1.0" encoding="utf-8"?>
<calcChain xmlns="http://schemas.openxmlformats.org/spreadsheetml/2006/main">
  <c r="J260" i="9" l="1"/>
  <c r="J266" i="9"/>
  <c r="J265" i="9"/>
  <c r="J256" i="9"/>
  <c r="J257" i="9"/>
  <c r="J252" i="9"/>
  <c r="J253" i="9"/>
  <c r="J144" i="9" l="1"/>
  <c r="J417" i="9" l="1"/>
  <c r="J415" i="9"/>
  <c r="J298" i="9" l="1"/>
  <c r="J291" i="9"/>
  <c r="J209" i="9" l="1"/>
  <c r="J233" i="9" l="1"/>
  <c r="J75" i="9" l="1"/>
  <c r="J76" i="9"/>
  <c r="J77" i="9"/>
  <c r="J74" i="9"/>
  <c r="J409" i="9"/>
  <c r="J411" i="9"/>
  <c r="J413" i="9"/>
  <c r="J72" i="9" l="1"/>
  <c r="J59" i="9" l="1"/>
  <c r="J61" i="9"/>
  <c r="J63" i="9"/>
  <c r="J64" i="9"/>
  <c r="J65" i="9"/>
  <c r="J66" i="9"/>
  <c r="J67" i="9"/>
  <c r="J115" i="9" l="1"/>
  <c r="J114" i="9"/>
  <c r="J113" i="9"/>
  <c r="J371" i="9" l="1"/>
  <c r="J372" i="9"/>
  <c r="J373" i="9"/>
  <c r="J362" i="9"/>
  <c r="J363" i="9"/>
  <c r="J364" i="9"/>
  <c r="J407" i="9" l="1"/>
  <c r="J404" i="9"/>
  <c r="J402" i="9"/>
  <c r="J400" i="9"/>
  <c r="J399" i="9"/>
  <c r="J397" i="9"/>
  <c r="J395" i="9"/>
  <c r="J394" i="9"/>
  <c r="J392" i="9"/>
  <c r="J391" i="9"/>
  <c r="J390" i="9"/>
  <c r="J389" i="9"/>
  <c r="J387" i="9"/>
  <c r="J386" i="9"/>
  <c r="J385" i="9"/>
  <c r="J384" i="9"/>
  <c r="J382" i="9"/>
  <c r="J381" i="9"/>
  <c r="J380" i="9"/>
  <c r="J378" i="9"/>
  <c r="J377" i="9"/>
  <c r="J375" i="9"/>
  <c r="J374" i="9"/>
  <c r="J370" i="9"/>
  <c r="J368" i="9"/>
  <c r="J365" i="9"/>
  <c r="J361" i="9"/>
  <c r="J358" i="9"/>
  <c r="J351" i="9"/>
  <c r="J342" i="9"/>
  <c r="J341" i="9"/>
  <c r="J340" i="9"/>
  <c r="J339" i="9"/>
  <c r="J338" i="9"/>
  <c r="J337" i="9"/>
  <c r="J335" i="9"/>
  <c r="J334" i="9"/>
  <c r="J333" i="9"/>
  <c r="J332" i="9"/>
  <c r="J331" i="9"/>
  <c r="J330" i="9"/>
  <c r="J328" i="9"/>
  <c r="J327" i="9"/>
  <c r="J326" i="9"/>
  <c r="J325" i="9"/>
  <c r="J324" i="9"/>
  <c r="J322" i="9"/>
  <c r="J321" i="9"/>
  <c r="J320" i="9"/>
  <c r="J319" i="9"/>
  <c r="J318" i="9"/>
  <c r="J316" i="9"/>
  <c r="J315" i="9"/>
  <c r="J314" i="9"/>
  <c r="J313" i="9"/>
  <c r="J312" i="9"/>
  <c r="J311" i="9"/>
  <c r="J309" i="9"/>
  <c r="J308" i="9"/>
  <c r="J307" i="9"/>
  <c r="J306" i="9"/>
  <c r="J305" i="9"/>
  <c r="J304" i="9"/>
  <c r="J303" i="9"/>
  <c r="J302" i="9"/>
  <c r="J301" i="9"/>
  <c r="J300" i="9"/>
  <c r="J299" i="9"/>
  <c r="J297" i="9"/>
  <c r="J296" i="9"/>
  <c r="J295" i="9"/>
  <c r="J294" i="9"/>
  <c r="J293" i="9"/>
  <c r="J292" i="9"/>
  <c r="J290" i="9"/>
  <c r="J282" i="9"/>
  <c r="J281" i="9"/>
  <c r="J280" i="9"/>
  <c r="J279" i="9"/>
  <c r="J278" i="9"/>
  <c r="J277" i="9"/>
  <c r="J276" i="9"/>
  <c r="J275" i="9"/>
  <c r="J274" i="9"/>
  <c r="J273" i="9"/>
  <c r="J272" i="9"/>
  <c r="J270" i="9"/>
  <c r="J269" i="9"/>
  <c r="J267" i="9"/>
  <c r="J264" i="9"/>
  <c r="J262" i="9"/>
  <c r="J261" i="9"/>
  <c r="J259" i="9"/>
  <c r="J255" i="9"/>
  <c r="J251" i="9"/>
  <c r="J248" i="9"/>
  <c r="J247" i="9"/>
  <c r="J245" i="9"/>
  <c r="J244" i="9"/>
  <c r="J243" i="9"/>
  <c r="J241" i="9"/>
  <c r="J240" i="9"/>
  <c r="J239" i="9"/>
  <c r="J238" i="9"/>
  <c r="J237" i="9"/>
  <c r="J232" i="9"/>
  <c r="J230" i="9"/>
  <c r="J229" i="9"/>
  <c r="J228" i="9"/>
  <c r="J227" i="9"/>
  <c r="J226" i="9"/>
  <c r="J224" i="9"/>
  <c r="J223" i="9"/>
  <c r="J222" i="9"/>
  <c r="J221" i="9"/>
  <c r="J220" i="9"/>
  <c r="J218" i="9"/>
  <c r="J217" i="9"/>
  <c r="J216" i="9"/>
  <c r="J215" i="9"/>
  <c r="J214" i="9"/>
  <c r="J213" i="9"/>
  <c r="J212" i="9"/>
  <c r="J211" i="9"/>
  <c r="J210" i="9"/>
  <c r="J208" i="9"/>
  <c r="J207" i="9"/>
  <c r="J206" i="9"/>
  <c r="J205" i="9"/>
  <c r="J204" i="9"/>
  <c r="J203" i="9"/>
  <c r="J202" i="9"/>
  <c r="J201" i="9"/>
  <c r="J200" i="9"/>
  <c r="J198" i="9"/>
  <c r="J196" i="9"/>
  <c r="J195" i="9"/>
  <c r="J194" i="9"/>
  <c r="J193" i="9"/>
  <c r="J192" i="9"/>
  <c r="J191" i="9"/>
  <c r="J190" i="9"/>
  <c r="J189" i="9"/>
  <c r="J188" i="9"/>
  <c r="J187" i="9"/>
  <c r="J186" i="9"/>
  <c r="J185" i="9"/>
  <c r="J184" i="9"/>
  <c r="J183" i="9"/>
  <c r="J182" i="9"/>
  <c r="J181" i="9"/>
  <c r="J179" i="9"/>
  <c r="J177" i="9"/>
  <c r="J176" i="9"/>
  <c r="J175" i="9"/>
  <c r="J173" i="9"/>
  <c r="J172" i="9"/>
  <c r="J171" i="9"/>
  <c r="J170" i="9"/>
  <c r="J169" i="9"/>
  <c r="J168" i="9"/>
  <c r="J167" i="9"/>
  <c r="J166" i="9"/>
  <c r="J165" i="9"/>
  <c r="J164" i="9"/>
  <c r="J163" i="9"/>
  <c r="J162" i="9"/>
  <c r="J161" i="9"/>
  <c r="J160" i="9"/>
  <c r="J159" i="9"/>
  <c r="J158" i="9"/>
  <c r="J156" i="9"/>
  <c r="J155" i="9"/>
  <c r="J154" i="9"/>
  <c r="J153" i="9"/>
  <c r="J152" i="9"/>
  <c r="J151" i="9"/>
  <c r="J150" i="9"/>
  <c r="J148" i="9"/>
  <c r="J146" i="9"/>
  <c r="J143" i="9"/>
  <c r="J141" i="9"/>
  <c r="J140" i="9"/>
  <c r="J139" i="9"/>
  <c r="J138" i="9"/>
  <c r="J137" i="9"/>
  <c r="J136" i="9"/>
  <c r="J135" i="9"/>
  <c r="J134" i="9"/>
  <c r="J133" i="9"/>
  <c r="J132" i="9"/>
  <c r="J131" i="9"/>
  <c r="J130" i="9"/>
  <c r="J128" i="9"/>
  <c r="J127" i="9"/>
  <c r="J126" i="9"/>
  <c r="J125" i="9"/>
  <c r="J124" i="9"/>
  <c r="J123" i="9"/>
  <c r="J122" i="9"/>
  <c r="J121" i="9"/>
  <c r="J120" i="9"/>
  <c r="J119" i="9"/>
  <c r="J111" i="9"/>
  <c r="J109" i="9"/>
  <c r="J107" i="9"/>
  <c r="J105" i="9"/>
  <c r="J104" i="9"/>
  <c r="J102" i="9"/>
  <c r="J101" i="9"/>
  <c r="J100" i="9"/>
  <c r="J99" i="9"/>
  <c r="J98" i="9"/>
  <c r="J97" i="9"/>
  <c r="J95" i="9"/>
  <c r="J94" i="9"/>
  <c r="J93" i="9"/>
  <c r="J92" i="9"/>
  <c r="J90" i="9"/>
  <c r="J89" i="9"/>
  <c r="J88" i="9"/>
  <c r="J87" i="9"/>
  <c r="J86" i="9"/>
  <c r="J84" i="9"/>
  <c r="J82" i="9"/>
  <c r="J81" i="9"/>
  <c r="J80" i="9"/>
  <c r="J79" i="9"/>
  <c r="J71" i="9"/>
  <c r="J70" i="9"/>
  <c r="J69" i="9"/>
  <c r="H284" i="9" l="1"/>
  <c r="I423" i="9" s="1"/>
  <c r="H419" i="9"/>
</calcChain>
</file>

<file path=xl/sharedStrings.xml><?xml version="1.0" encoding="utf-8"?>
<sst xmlns="http://schemas.openxmlformats.org/spreadsheetml/2006/main" count="683" uniqueCount="408">
  <si>
    <t>Юридический адрес:</t>
  </si>
  <si>
    <t>Телефон:</t>
  </si>
  <si>
    <t>E-mail:</t>
  </si>
  <si>
    <t>Способ оплаты:</t>
  </si>
  <si>
    <t>Наличный расчет</t>
  </si>
  <si>
    <t>Безналичный расчет</t>
  </si>
  <si>
    <t>Доставка</t>
  </si>
  <si>
    <t>Доставка:</t>
  </si>
  <si>
    <t>Самовывоз</t>
  </si>
  <si>
    <t>Транспортной компанией</t>
  </si>
  <si>
    <t>Желаемая дата отгрузки:</t>
  </si>
  <si>
    <t>Ответственный:</t>
  </si>
  <si>
    <t>Ценовые группы:</t>
  </si>
  <si>
    <t>Выводить остатки:</t>
  </si>
  <si>
    <t>Заполните сведения</t>
  </si>
  <si>
    <t>Заказчик (полное наименование):</t>
  </si>
  <si>
    <t>ИНН:</t>
  </si>
  <si>
    <t>Юр/Физлицо:</t>
  </si>
  <si>
    <t>Юр. лицо, за пределами РФ</t>
  </si>
  <si>
    <t>Индивидуальный предприниматель</t>
  </si>
  <si>
    <t>Юридическое лицо</t>
  </si>
  <si>
    <t>Фактический адрес:</t>
  </si>
  <si>
    <t>Перевозчики:</t>
  </si>
  <si>
    <t>Автотрейдинг</t>
  </si>
  <si>
    <t>Деловые линии</t>
  </si>
  <si>
    <t>Желдорэкспедиция</t>
  </si>
  <si>
    <t>Кит</t>
  </si>
  <si>
    <r>
      <t>(!)</t>
    </r>
    <r>
      <rPr>
        <sz val="8"/>
        <rFont val="Arial"/>
        <family val="2"/>
        <charset val="204"/>
      </rPr>
      <t xml:space="preserve"> Обязательно для заполнения.</t>
    </r>
  </si>
  <si>
    <t>Адрес доставки:</t>
  </si>
  <si>
    <t>До терминала транспортной компании</t>
  </si>
  <si>
    <t>По фактическому адресу</t>
  </si>
  <si>
    <t>Адрес доставки (для ТК):</t>
  </si>
  <si>
    <t>РАТЭК</t>
  </si>
  <si>
    <t>Город (терминал ТК):</t>
  </si>
  <si>
    <t>В формате ДД.ММ.ГГГГ (например: 15.02.2013).</t>
  </si>
  <si>
    <t>Заполняются только желтые поля на листах "Сведения о заказчике" и "Прайс"</t>
  </si>
  <si>
    <t>Вид цены:</t>
  </si>
  <si>
    <t>DPD</t>
  </si>
  <si>
    <t>Наименование</t>
  </si>
  <si>
    <t>Оптовая</t>
  </si>
  <si>
    <t>Ед.изм</t>
  </si>
  <si>
    <t>шт</t>
  </si>
  <si>
    <t>Цена</t>
  </si>
  <si>
    <t>Клиент</t>
  </si>
  <si>
    <t>Кол-во</t>
  </si>
  <si>
    <t>Сумма</t>
  </si>
  <si>
    <t>Рак И.А.</t>
  </si>
  <si>
    <t>Да</t>
  </si>
  <si>
    <t>№</t>
  </si>
  <si>
    <t>Высота саженца</t>
  </si>
  <si>
    <t>Возраст саженца</t>
  </si>
  <si>
    <t>Объем тары (л)</t>
  </si>
  <si>
    <t>Ежевика:</t>
  </si>
  <si>
    <t>Ежевика ремонтантная:</t>
  </si>
  <si>
    <t>Малина:</t>
  </si>
  <si>
    <t>Малина ремонтантная:</t>
  </si>
  <si>
    <t>Роза почвопокровная:</t>
  </si>
  <si>
    <t>Роза Спрей:</t>
  </si>
  <si>
    <t>Уралец</t>
  </si>
  <si>
    <t>Чернослив</t>
  </si>
  <si>
    <t>Саженцы плодовых кустарников</t>
  </si>
  <si>
    <t>Саженцы плодовых деревьев</t>
  </si>
  <si>
    <t>Ягодные культуры</t>
  </si>
  <si>
    <t>Декоративные растения</t>
  </si>
  <si>
    <t>Плодовые культуры</t>
  </si>
  <si>
    <t>Клубника:</t>
  </si>
  <si>
    <t>Клубника ремонтантная:</t>
  </si>
  <si>
    <t xml:space="preserve">Груша колоновидная:     Саженец 2 года Высота саженца   40-70см </t>
  </si>
  <si>
    <t xml:space="preserve">Жасмин (Чебушник) : Саженец 2 года Высота саженца   50-60см </t>
  </si>
  <si>
    <t xml:space="preserve">Форзиция: Саженец 2 года Высота саженца   50-60см </t>
  </si>
  <si>
    <t>Декоративные кустарники</t>
  </si>
  <si>
    <t>Минимальная сумма оптового заказа 10 000 рублей.</t>
  </si>
  <si>
    <t>Ягода Годжи</t>
  </si>
  <si>
    <t>Грецкий орех Великан</t>
  </si>
  <si>
    <t>Облепиха Любимая</t>
  </si>
  <si>
    <t>Облепиха Рует</t>
  </si>
  <si>
    <t>Спирея Криспа</t>
  </si>
  <si>
    <t>Спирея Фробели</t>
  </si>
  <si>
    <t>Гортензия древовидная Аннабель</t>
  </si>
  <si>
    <t>Гортензия древовидная Стерилис</t>
  </si>
  <si>
    <t>Гортензия крупнолистая Огненно-красная</t>
  </si>
  <si>
    <t>Гортензия крупнолистая Синяя птица</t>
  </si>
  <si>
    <t>Гортензия метельчатая Уникальная</t>
  </si>
  <si>
    <t>Гортензия метельчатая Лимонный свет</t>
  </si>
  <si>
    <t>Гортензия метельчатая Ванильно-клубничная</t>
  </si>
  <si>
    <t>Гортензия метельчатая Грандифлора</t>
  </si>
  <si>
    <t>Гортензия крупнолистая Радость</t>
  </si>
  <si>
    <t>Курильский чай Аннет</t>
  </si>
  <si>
    <t>Курильский чай Прекрасный розовый</t>
  </si>
  <si>
    <t>Курильский чай Оранжевый хоплис</t>
  </si>
  <si>
    <t>Курильский чай Священное дерево</t>
  </si>
  <si>
    <t>Пузереплодник калинолистный Red Baron</t>
  </si>
  <si>
    <t>Пузереплодник калинолистный Luteus</t>
  </si>
  <si>
    <t>Йошта</t>
  </si>
  <si>
    <t xml:space="preserve">Самшит: Саженец 2 года Высота саженца   40-60см </t>
  </si>
  <si>
    <t xml:space="preserve">Сирень: Саженец 2 года Высота саженца   50-80см </t>
  </si>
  <si>
    <t>Грецкий орех: Саженец 2 года  Высота саженца 60-100 см</t>
  </si>
  <si>
    <t>Ежемалина:</t>
  </si>
  <si>
    <t>Розы</t>
  </si>
  <si>
    <t>Курильский чай:</t>
  </si>
  <si>
    <t>Спирея Аргута</t>
  </si>
  <si>
    <t>Вишня Богатырка</t>
  </si>
  <si>
    <t>Вишня Преемница</t>
  </si>
  <si>
    <t>Земляника:</t>
  </si>
  <si>
    <t>Вишня Щедрая</t>
  </si>
  <si>
    <t>Калина Бульденеж</t>
  </si>
  <si>
    <t>Каштан</t>
  </si>
  <si>
    <t>Кизильник</t>
  </si>
  <si>
    <t xml:space="preserve">Абрикос:       Саженец 2 года Высота саженца   100-130см  </t>
  </si>
  <si>
    <t xml:space="preserve">Вишня войлочная:     Саженец 2 года Высота саженца   60-80см </t>
  </si>
  <si>
    <t xml:space="preserve">Вишня карликовая:   Саженец 2 года Высота саженца   70-90см </t>
  </si>
  <si>
    <t xml:space="preserve">Черевишня:      Саженец 2 года Высота саженца   80-100см </t>
  </si>
  <si>
    <t xml:space="preserve">Черешня:         Саженец 2 года Высота саженца  90-110см </t>
  </si>
  <si>
    <t xml:space="preserve">Груша:       Саженец 2 года Высота саженца   90-120см </t>
  </si>
  <si>
    <t xml:space="preserve">Персик Уральский:      Саженец 2 года Высота саженца   90-110см </t>
  </si>
  <si>
    <t xml:space="preserve">Слива:          Саженец 2 года Высота саженца   90-110см </t>
  </si>
  <si>
    <t xml:space="preserve">СВГ:             Саженец 2 года Высота саженца   90-110см </t>
  </si>
  <si>
    <t xml:space="preserve">Яблоня:      Саженец 2 года Высота саженца   100-120см </t>
  </si>
  <si>
    <t xml:space="preserve">Яблоня колоновидная:     Саженец 3 года Высота саженца   50-90см </t>
  </si>
  <si>
    <t xml:space="preserve">Яблоня низкорослая:    Саженец 2 года Высота саженца   70-90см </t>
  </si>
  <si>
    <t>Дейция: Саженец 2 года Высота саженца   50-60см</t>
  </si>
  <si>
    <r>
      <t xml:space="preserve">Итоговая сумма заказа по </t>
    </r>
    <r>
      <rPr>
        <b/>
        <sz val="16"/>
        <rFont val="Arial"/>
        <family val="2"/>
        <charset val="204"/>
      </rPr>
      <t>Плодовым культурам</t>
    </r>
    <r>
      <rPr>
        <sz val="16"/>
        <rFont val="Arial"/>
        <family val="2"/>
        <charset val="204"/>
      </rPr>
      <t>:</t>
    </r>
  </si>
  <si>
    <t>Общая сумма заказа:</t>
  </si>
  <si>
    <t>Правила приобретения посадочного материала</t>
  </si>
  <si>
    <t>ОГРН</t>
  </si>
  <si>
    <r>
      <t xml:space="preserve">Серия\Номер </t>
    </r>
    <r>
      <rPr>
        <sz val="11"/>
        <rFont val="Arial"/>
        <family val="2"/>
        <charset val="204"/>
      </rPr>
      <t>(для ИП)</t>
    </r>
  </si>
  <si>
    <t>Реквизиты банка</t>
  </si>
  <si>
    <t>Актинидия:       Высота саженца   40-60см</t>
  </si>
  <si>
    <t>Пузыреплодник: Саженец 2 года Высота саженца 50-80 см 2-3 ветки</t>
  </si>
  <si>
    <t>Калина:     Саженец 2 года Высота саженца   50-60см</t>
  </si>
  <si>
    <t>Виноград: Саженец 2 года  Высота саженца 40-60 см</t>
  </si>
  <si>
    <t>Спирея Широбана</t>
  </si>
  <si>
    <t>Спирея Голд</t>
  </si>
  <si>
    <t>Спирея Грефшейм (серая)</t>
  </si>
  <si>
    <t xml:space="preserve">Вишня:     Саженец 2 года Высота саженца   90-120см </t>
  </si>
  <si>
    <t>Спирея: Саженец 2 года Высота саженца   20-60см</t>
  </si>
  <si>
    <t>Облепиха Гном (муж.)</t>
  </si>
  <si>
    <t>Барбарис плодовый: Высота саженца   50-60см  на кусте 2-3 ветки</t>
  </si>
  <si>
    <t>Боярышник: Высота саженца   50-60см  на кусте 2-3 ветки</t>
  </si>
  <si>
    <t>Жимолость:     Высота саженца   50-60см  на кусте 2-3 ветки</t>
  </si>
  <si>
    <t>Крыжовник:       Высота саженца   50-60см  на кусте 2-3 ветки</t>
  </si>
  <si>
    <t>Крыжовник без шипов:     Высота саженца   50-60см  на кусте 2-3 ветки</t>
  </si>
  <si>
    <t>Йошта:          Высота саженца   60-80см  на кусте 2-3 ветки</t>
  </si>
  <si>
    <t>Смородина белая и розовая:     Высота саженца   50-70см  на кусте 2-3 ветки</t>
  </si>
  <si>
    <t>Смородина красная:     Высота саженца   50-70см  на кусте 2-3 ветки</t>
  </si>
  <si>
    <t>Смородина черная:            Высота саженца   50-70см  на кусте 2-3 ветки</t>
  </si>
  <si>
    <t>Калина:        Высота саженца   40-60см  на кусте 2-3 ветки</t>
  </si>
  <si>
    <t>Черноплодная рябина: Высота саженца   50-80см  на кусте 2-3 ветки</t>
  </si>
  <si>
    <t>Ягода Годжи: Высота саженца   40-60см  на кусте 2-3 ветки</t>
  </si>
  <si>
    <t>Облепиха: Высота саженца   50-60см  на кусте 2-3 ветки</t>
  </si>
  <si>
    <t>Липа</t>
  </si>
  <si>
    <t>Тополь пирамидальный</t>
  </si>
  <si>
    <t>Крыжовник слабошиповатый:     Высота саженца   50-60см  на кусте 2-3 ветки</t>
  </si>
  <si>
    <r>
      <t xml:space="preserve">Итоговая сумма заказа по </t>
    </r>
    <r>
      <rPr>
        <b/>
        <sz val="16"/>
        <rFont val="Arial"/>
        <family val="2"/>
        <charset val="204"/>
      </rPr>
      <t>Декоративным растениям</t>
    </r>
    <r>
      <rPr>
        <sz val="16"/>
        <rFont val="Arial"/>
        <family val="2"/>
        <charset val="204"/>
      </rPr>
      <t>:</t>
    </r>
  </si>
  <si>
    <t>Рябина Невежинская</t>
  </si>
  <si>
    <t>Роза чайногибридная: Куст крепкий ветки не тоньше карандаша</t>
  </si>
  <si>
    <t>Лещина (орешник)</t>
  </si>
  <si>
    <t>Роза парковая:  Куст крепкий ветки не тоньше карандаша</t>
  </si>
  <si>
    <t>Роза плетистая: Куст крепкий ветки не тоньше карандаша</t>
  </si>
  <si>
    <t>Роза Флорибунда:  Куст крепкий ветки не тоньше карандаша</t>
  </si>
  <si>
    <t>Барбарис плодовый Обыкновенный</t>
  </si>
  <si>
    <t>Жимолость Гордость Бакчара</t>
  </si>
  <si>
    <t>Жимолость Лазурная</t>
  </si>
  <si>
    <t>Жимолость Лакомка</t>
  </si>
  <si>
    <t>Жимолость Синяя птица</t>
  </si>
  <si>
    <t>Жимолость Фианит</t>
  </si>
  <si>
    <t>Боярышник Обыкновенный</t>
  </si>
  <si>
    <t>Крыжовник Малахит</t>
  </si>
  <si>
    <t>Крыжовник Муромец</t>
  </si>
  <si>
    <t>Крыжовник Финик</t>
  </si>
  <si>
    <t>Крыжовник Инвикта</t>
  </si>
  <si>
    <t xml:space="preserve">Крыжовник слабошиповатый Берилл </t>
  </si>
  <si>
    <t xml:space="preserve">Крыжовник слабошиповатый Некрасовский </t>
  </si>
  <si>
    <t>Крыжовник слабошиповатый Зеленый дождь</t>
  </si>
  <si>
    <t>Крыжовник слабошиповатый Ленинградский великан</t>
  </si>
  <si>
    <t>Крыжовник без шипов Грушенька</t>
  </si>
  <si>
    <t>Крыжовник без шипов Владил</t>
  </si>
  <si>
    <t xml:space="preserve">Крыжовник без шипов Уральский изумруд </t>
  </si>
  <si>
    <t xml:space="preserve">Крыжовник без шипов Колобок </t>
  </si>
  <si>
    <t>Смородина Алмазная</t>
  </si>
  <si>
    <t>Смородина Розовый жемчуг</t>
  </si>
  <si>
    <t>Смородина Уральская белая</t>
  </si>
  <si>
    <t>Смородина Голландская белая</t>
  </si>
  <si>
    <t>Смородина Императорская желтая</t>
  </si>
  <si>
    <t>Смородина красная Алая зорька</t>
  </si>
  <si>
    <t>Смородина красная Андрейченко</t>
  </si>
  <si>
    <t>Смородина красная Щедрая</t>
  </si>
  <si>
    <t>Смородина красная Уральский Сувенир</t>
  </si>
  <si>
    <t>Смородина черная Агата</t>
  </si>
  <si>
    <t>Смородина черная Венера</t>
  </si>
  <si>
    <t>Смородина черная Дачница</t>
  </si>
  <si>
    <t>Смородина черная Черный жемчуг</t>
  </si>
  <si>
    <t>Смородина черная Ядреная</t>
  </si>
  <si>
    <t>Смородина черная Изюмная</t>
  </si>
  <si>
    <t>Калина Зарница</t>
  </si>
  <si>
    <t>Калина Красная гроздь</t>
  </si>
  <si>
    <t>Черноплодная рябина Обыкновенная</t>
  </si>
  <si>
    <t>Абрикос Амур</t>
  </si>
  <si>
    <t>Абрикос Золотая косточка</t>
  </si>
  <si>
    <t>Абрикос Карликовый</t>
  </si>
  <si>
    <t>Абрикос Кичигинский</t>
  </si>
  <si>
    <t>Абрикос Краснощекий</t>
  </si>
  <si>
    <t>Абрикос Пикантный</t>
  </si>
  <si>
    <t>Абрикос Призер</t>
  </si>
  <si>
    <t>Абрикос Свердловский ранний</t>
  </si>
  <si>
    <t>Абрикос Снежинский</t>
  </si>
  <si>
    <t>Абрикос Черный бархат</t>
  </si>
  <si>
    <t>Вишня Аренда</t>
  </si>
  <si>
    <t>Вишня Ашинская</t>
  </si>
  <si>
    <t>Вишня Багряная</t>
  </si>
  <si>
    <t>Вишня Драгоценный кармин</t>
  </si>
  <si>
    <t>Вишня Курчатовская</t>
  </si>
  <si>
    <t>Вишня Маяк</t>
  </si>
  <si>
    <t>Вишня Сеянец Любской</t>
  </si>
  <si>
    <t>Вишня Стандарт Урала</t>
  </si>
  <si>
    <t>Вишня Шоколадница</t>
  </si>
  <si>
    <t>Вишня войлочная Красавица</t>
  </si>
  <si>
    <t>Вишня карликовая Анна</t>
  </si>
  <si>
    <t>Черевишня Добрыня</t>
  </si>
  <si>
    <t>Черешня Аделина</t>
  </si>
  <si>
    <t>Черешня Бряночка</t>
  </si>
  <si>
    <t>Черешня Жаннет</t>
  </si>
  <si>
    <t>Черешня Ревна</t>
  </si>
  <si>
    <t>Черешня Теремошка</t>
  </si>
  <si>
    <t>Черешня Тютчевка</t>
  </si>
  <si>
    <t>Черешня Фатеж</t>
  </si>
  <si>
    <t>Груша Вековая</t>
  </si>
  <si>
    <t>Груша Золотой шар</t>
  </si>
  <si>
    <t>Груша Краснобокая</t>
  </si>
  <si>
    <t>Груша Красуля</t>
  </si>
  <si>
    <t>Груша Ларинская</t>
  </si>
  <si>
    <t>Груша Магнитогорская беглянка</t>
  </si>
  <si>
    <t>Груша Нежность</t>
  </si>
  <si>
    <t>Груша Пермячка</t>
  </si>
  <si>
    <t>Груша Радужная</t>
  </si>
  <si>
    <t>Груша Свердловчанка</t>
  </si>
  <si>
    <t>Груша Северянка</t>
  </si>
  <si>
    <t>Груша Сказочная</t>
  </si>
  <si>
    <t>Груша Сокровище</t>
  </si>
  <si>
    <t>Груша Уралочка</t>
  </si>
  <si>
    <t>Груша Фаворитка</t>
  </si>
  <si>
    <t>Груша Таежная</t>
  </si>
  <si>
    <t>Груша колоновидная Медовая</t>
  </si>
  <si>
    <t>Груша колоновидная Сапфира</t>
  </si>
  <si>
    <t>Груша колоновидная Сластена</t>
  </si>
  <si>
    <t>Слива Алтайская юбилейная</t>
  </si>
  <si>
    <t>Слива Айлинская</t>
  </si>
  <si>
    <t>Слива Алыча</t>
  </si>
  <si>
    <t>Слива Белоснежка</t>
  </si>
  <si>
    <t>Слива Жемчужина Урала</t>
  </si>
  <si>
    <t>Слива Хопты желтая</t>
  </si>
  <si>
    <t>Слива Зареченская</t>
  </si>
  <si>
    <t>Слива Красносельская</t>
  </si>
  <si>
    <t>Слива Красный шар</t>
  </si>
  <si>
    <t>Слива Куяшская</t>
  </si>
  <si>
    <t>Слива Очаковская желтая</t>
  </si>
  <si>
    <t>Слива Рекорд</t>
  </si>
  <si>
    <t>Слива Увельская</t>
  </si>
  <si>
    <t>Слива Уральская</t>
  </si>
  <si>
    <t>Слива Шершневская</t>
  </si>
  <si>
    <t>СВГ Опата</t>
  </si>
  <si>
    <t>Яблоня Антоновка</t>
  </si>
  <si>
    <t>Яблоня Аромат Уктуса</t>
  </si>
  <si>
    <t>Яблоня Анис Свердловский</t>
  </si>
  <si>
    <t>Яблоня Башкирская красавица</t>
  </si>
  <si>
    <t>Яблоня Белый налив</t>
  </si>
  <si>
    <t>Яблоня Горнист</t>
  </si>
  <si>
    <t>Яблоня Краса Свердловска</t>
  </si>
  <si>
    <t>Яблоня Летнее полосатое</t>
  </si>
  <si>
    <t>Яблоня Магнитогорская зимняя</t>
  </si>
  <si>
    <t>Яблоня Миасская</t>
  </si>
  <si>
    <t>Яблоня Призовое</t>
  </si>
  <si>
    <t>Яблоня Папировка</t>
  </si>
  <si>
    <t>Яблоня Уральское наливное</t>
  </si>
  <si>
    <t>Яблоня Уральское розовое</t>
  </si>
  <si>
    <t>Яблоня Уэлси</t>
  </si>
  <si>
    <t>Яблоня Семеренко</t>
  </si>
  <si>
    <t>Яблоня Символ</t>
  </si>
  <si>
    <t>Яблоня Сладкая нега</t>
  </si>
  <si>
    <t>Яблоня колоновидная Васюган</t>
  </si>
  <si>
    <t>Яблоня колоновидная Малюха</t>
  </si>
  <si>
    <t>Яблоня колоновидная Медовая</t>
  </si>
  <si>
    <t>Яблоня колоновидная Московское ожерелье</t>
  </si>
  <si>
    <t>Яблоня колоновидная Президент</t>
  </si>
  <si>
    <t>Яблоня низкорослая Братчуд</t>
  </si>
  <si>
    <t>Яблоня низкорослая Ковровое</t>
  </si>
  <si>
    <t>Яблоня низкорослая Подснежник</t>
  </si>
  <si>
    <t>Яблоня низкорослая Чудное</t>
  </si>
  <si>
    <t>Клубника Елизавета</t>
  </si>
  <si>
    <t>Клубника Лорд</t>
  </si>
  <si>
    <t>Клубника Машенька</t>
  </si>
  <si>
    <t>Клубника Фестевальная</t>
  </si>
  <si>
    <t>Клубника Фаворит 4х4</t>
  </si>
  <si>
    <t>Клубника ремонтантная Альбион</t>
  </si>
  <si>
    <t>Клубника ремонтантная Елизавета II</t>
  </si>
  <si>
    <t>Клубника ремонтантная Искушение</t>
  </si>
  <si>
    <t>Земляника Клери</t>
  </si>
  <si>
    <t>Змляника Жемчужина</t>
  </si>
  <si>
    <t>Ежевика Блэк сатин</t>
  </si>
  <si>
    <t>Ежевика ремонтантная Рубен</t>
  </si>
  <si>
    <t>Малина Бирюсинка</t>
  </si>
  <si>
    <t>Малина Глен Ампл</t>
  </si>
  <si>
    <t>Малина ремонтантная Атлант</t>
  </si>
  <si>
    <t>Малина ремонтантная Полька</t>
  </si>
  <si>
    <t>Ежемалина Бойсенберри</t>
  </si>
  <si>
    <t>Ежемалина Тайбери</t>
  </si>
  <si>
    <t>Виноград Агат Донской</t>
  </si>
  <si>
    <t>Виноград Алешенькин</t>
  </si>
  <si>
    <t>Виноград Башкирский</t>
  </si>
  <si>
    <t>Виноград Восторг</t>
  </si>
  <si>
    <t>Виноград Дамский пальчик</t>
  </si>
  <si>
    <t>Виноград Кишмиш лучистый</t>
  </si>
  <si>
    <t>Виноград Кадрянка</t>
  </si>
  <si>
    <t>Виноград Краса севера</t>
  </si>
  <si>
    <t>Виноград Кристалл</t>
  </si>
  <si>
    <t>Виноград Мускат розовый</t>
  </si>
  <si>
    <t>Виноград Самохвалович</t>
  </si>
  <si>
    <t>Роза чайногибридная Аква</t>
  </si>
  <si>
    <t>Роза чайногибридная Анастасия</t>
  </si>
  <si>
    <t>Роза чайногибридная Бриллиант</t>
  </si>
  <si>
    <t>Роза чайногибридная Гармония</t>
  </si>
  <si>
    <t>Роза чайногибридная Гаспер</t>
  </si>
  <si>
    <t>Роза чайногибридная Глория</t>
  </si>
  <si>
    <t>Роза чайногибридная Голден Перл</t>
  </si>
  <si>
    <t>Роза чайногибридная Золотая Магия</t>
  </si>
  <si>
    <t>Роза чайногибридная Золото Валенсии</t>
  </si>
  <si>
    <t>Роза чайногибридная Изабель</t>
  </si>
  <si>
    <t>Роза чайногибридная Ландора</t>
  </si>
  <si>
    <t>Роза чайногибридная Майзер</t>
  </si>
  <si>
    <t>Роза чайногибридная Нью Фешн</t>
  </si>
  <si>
    <t>Роза чайногибридная Океан Клер</t>
  </si>
  <si>
    <t>Роза чайногибридная Фокус</t>
  </si>
  <si>
    <t>Роза чайногибридная Хендел</t>
  </si>
  <si>
    <t>Роза чайногибридная Черная магия</t>
  </si>
  <si>
    <t>Роза чайногибридная Эврика</t>
  </si>
  <si>
    <t>Роза парковая Декор Арлекин</t>
  </si>
  <si>
    <t>Роза парковая Лихткёнигин Лючия</t>
  </si>
  <si>
    <t>Роза парковая Принц</t>
  </si>
  <si>
    <t>Роза парковая Рапсоди ин Блю</t>
  </si>
  <si>
    <t>Роза парковая Сахара</t>
  </si>
  <si>
    <t>Роза парковая Шнеевитхен</t>
  </si>
  <si>
    <t>Роза плетистая Голден Шоверс</t>
  </si>
  <si>
    <t>Роза плетистая Симпатия</t>
  </si>
  <si>
    <t>Роза плетистая Фомоста</t>
  </si>
  <si>
    <t>Роза плетистая Шванензее</t>
  </si>
  <si>
    <t>Роза плетистая Эксцельза</t>
  </si>
  <si>
    <t>Роза почвопокровная Фейри</t>
  </si>
  <si>
    <t>Роза почвопокровная Сноу Балет</t>
  </si>
  <si>
    <t>Роза почвопокровная Принцесса</t>
  </si>
  <si>
    <t>Роза почвопокровная Онделла</t>
  </si>
  <si>
    <t>Роза почвопокровная Бесси</t>
  </si>
  <si>
    <t>Роза Спрей Лидия</t>
  </si>
  <si>
    <t>Роза Спрей Папл Тайджер</t>
  </si>
  <si>
    <t>Роза Спрей Пламя</t>
  </si>
  <si>
    <t>Роза Спрей Сан Сити</t>
  </si>
  <si>
    <t>Роза Спрей Таманго</t>
  </si>
  <si>
    <t>Роза Спрей Абра Кадабра</t>
  </si>
  <si>
    <t>Роза Флорибунда Ангела</t>
  </si>
  <si>
    <t>Роза Флорибунда Гэлакси</t>
  </si>
  <si>
    <t>Роза Флорибунда Жюбиле дю Прэнс де Монако</t>
  </si>
  <si>
    <t>Роза Флорибунда Карт Бланш</t>
  </si>
  <si>
    <t>Роза Флорибунда Лили Марлен</t>
  </si>
  <si>
    <t>Роза Флорибунда Фрезия</t>
  </si>
  <si>
    <t>Жасмин Вирджинал</t>
  </si>
  <si>
    <t>Самшит Обыкновенный</t>
  </si>
  <si>
    <t>Сирень Сенсация (Sensation)</t>
  </si>
  <si>
    <t>Сирень Красавица Москвы</t>
  </si>
  <si>
    <t>Сирень Персидская сирень (лат. Syringa persica)</t>
  </si>
  <si>
    <t>Сирень Венгерская (лат. Syringa josikaea)</t>
  </si>
  <si>
    <t>Сирень На штамбе</t>
  </si>
  <si>
    <t>Дейция Розовая</t>
  </si>
  <si>
    <t>Дейция Белая</t>
  </si>
  <si>
    <t>Актинидия Коломикта</t>
  </si>
  <si>
    <t>Форзиция Голдзаубер</t>
  </si>
  <si>
    <t>Яблоня низкорослая Медок</t>
  </si>
  <si>
    <t>Яблоня Мелба</t>
  </si>
  <si>
    <t>Айва Японская</t>
  </si>
  <si>
    <t>Роза чайногибридная Алегрия</t>
  </si>
  <si>
    <t>Роза чайногибридная Голубая лагуна</t>
  </si>
  <si>
    <t>Реквизиты покупателя</t>
  </si>
  <si>
    <t>!</t>
  </si>
  <si>
    <t>Наша организация работает исключительно с транспортной компанией "Желдорэкспедиция". 
Упаковка груза и Доставка до ТК осуществляеся за счет продавца. 
Если покупатель желает воспользоваться услугами другой ТК или частным наемным перевозчиком (попутный транспорт), то в таком случае покупатель самостоятельно заказывает услугу "забор груза" в желаемой ТК, 
согласовывая с нами дату подачи машины на загрузку.</t>
  </si>
  <si>
    <t>Вишня Бессея</t>
  </si>
  <si>
    <t>Клён Канадский</t>
  </si>
  <si>
    <t>Черёмуха</t>
  </si>
  <si>
    <t>Саженцы с открытой корневой системой</t>
  </si>
  <si>
    <t>Гортензия: Саженец 2 года Высота саженца 50-60см (имеет несколько веток)</t>
  </si>
  <si>
    <t>Каштан: Саженец 2 года. Высота саженца   50-60см</t>
  </si>
  <si>
    <r>
      <rPr>
        <sz val="10"/>
        <color theme="1"/>
        <rFont val="Arial"/>
        <family val="2"/>
        <charset val="204"/>
      </rPr>
      <t>Уважаемые клиенты, при оформлении заявок убедительная</t>
    </r>
    <r>
      <rPr>
        <b/>
        <sz val="10"/>
        <color rgb="FFFF0000"/>
        <rFont val="Arial"/>
        <family val="2"/>
        <charset val="204"/>
      </rPr>
      <t xml:space="preserve"> просьба заполнить "Сведения о заказчике"</t>
    </r>
  </si>
  <si>
    <r>
      <t xml:space="preserve">В противном случае </t>
    </r>
    <r>
      <rPr>
        <b/>
        <sz val="10"/>
        <color theme="1"/>
        <rFont val="Arial"/>
        <family val="2"/>
        <charset val="204"/>
      </rPr>
      <t>компания "Питомник-Росток"</t>
    </r>
    <r>
      <rPr>
        <b/>
        <sz val="10"/>
        <color rgb="FFFF0000"/>
        <rFont val="Arial"/>
        <family val="2"/>
        <charset val="204"/>
      </rPr>
      <t xml:space="preserve">  не гарантирует выполнение вашей заявки!</t>
    </r>
  </si>
  <si>
    <t>Кизильник: Саженец 2 года. Высота саженца   40-70см</t>
  </si>
  <si>
    <t>Айва: Саженец 2 года. Высота саженца   40-70см</t>
  </si>
  <si>
    <t>Липа: Саженец 2 года. Высота саженца 100-150 см</t>
  </si>
  <si>
    <t>Тополь: Саженец 2 года. Высота саженца   150-200 см</t>
  </si>
  <si>
    <t>Рябина: Саженец 2 года. Высота саженца   100-150 см</t>
  </si>
  <si>
    <t>Клён: Саженец 2 года. Высота саженца 80-100 см</t>
  </si>
  <si>
    <t>Черёмуха: Саженец 2 года. Высота саженца 80-100 см</t>
  </si>
  <si>
    <r>
      <rPr>
        <b/>
        <u/>
        <sz val="16"/>
        <color rgb="FFFF0000"/>
        <rFont val="Arial"/>
        <family val="2"/>
        <charset val="204"/>
      </rPr>
      <t>Условия отгрузки</t>
    </r>
    <r>
      <rPr>
        <sz val="10"/>
        <color rgb="FFFF0000"/>
        <rFont val="Arial"/>
        <family val="2"/>
        <charset val="204"/>
      </rPr>
      <t xml:space="preserve">
</t>
    </r>
    <r>
      <rPr>
        <sz val="10"/>
        <rFont val="Arial"/>
        <family val="2"/>
        <charset val="204"/>
      </rPr>
      <t xml:space="preserve">Отгрузка растений с ОКС производится только </t>
    </r>
    <r>
      <rPr>
        <sz val="10"/>
        <color rgb="FFFF0000"/>
        <rFont val="Arial"/>
        <family val="2"/>
        <charset val="204"/>
      </rPr>
      <t xml:space="preserve">
</t>
    </r>
    <r>
      <rPr>
        <b/>
        <sz val="10"/>
        <color rgb="FFFF0000"/>
        <rFont val="Arial"/>
        <family val="2"/>
        <charset val="204"/>
      </rPr>
      <t>весной с 15 марта до 15 мая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и</t>
    </r>
    <r>
      <rPr>
        <b/>
        <sz val="10"/>
        <color rgb="FFFF0000"/>
        <rFont val="Arial"/>
        <family val="2"/>
        <charset val="204"/>
      </rPr>
      <t xml:space="preserve"> осенью с 15 октября по 30 ноября.  </t>
    </r>
    <r>
      <rPr>
        <sz val="10"/>
        <color rgb="FFFF0000"/>
        <rFont val="Arial"/>
        <family val="2"/>
        <charset val="204"/>
      </rPr>
      <t xml:space="preserve">
</t>
    </r>
    <r>
      <rPr>
        <sz val="10"/>
        <rFont val="Arial"/>
        <family val="2"/>
        <charset val="204"/>
      </rPr>
      <t>Летом и в остальное время, реализуются растения заранее выкопанные и высаженный в контейнеры или пакеты ПВД.</t>
    </r>
    <r>
      <rPr>
        <sz val="10"/>
        <color rgb="FFFF0000"/>
        <rFont val="Arial"/>
        <family val="2"/>
        <charset val="204"/>
      </rPr>
      <t xml:space="preserve">
</t>
    </r>
    <r>
      <rPr>
        <b/>
        <sz val="10"/>
        <color rgb="FFFF0000"/>
        <rFont val="Arial"/>
        <family val="2"/>
        <charset val="204"/>
      </rPr>
      <t xml:space="preserve">Товар отгружается только после 100% предоплаты. </t>
    </r>
    <r>
      <rPr>
        <sz val="10"/>
        <color rgb="FFFF0000"/>
        <rFont val="Arial"/>
        <family val="2"/>
        <charset val="204"/>
      </rPr>
      <t xml:space="preserve">
</t>
    </r>
    <r>
      <rPr>
        <sz val="10"/>
        <rFont val="Arial"/>
        <family val="2"/>
        <charset val="204"/>
      </rPr>
      <t>Мы осуществляем бесплатную доставку до Транспортной компании. 
Так же при объёмных заявках возможна отправка транспортом до Вас лично. 
При достаточном количестве заявок возможна доставка сборным грузом.</t>
    </r>
    <r>
      <rPr>
        <sz val="10"/>
        <color rgb="FFFF0000"/>
        <rFont val="Arial"/>
        <family val="2"/>
        <charset val="204"/>
      </rPr>
      <t xml:space="preserve">
</t>
    </r>
    <r>
      <rPr>
        <u/>
        <sz val="16"/>
        <color rgb="FFFF0000"/>
        <rFont val="Arial"/>
        <family val="2"/>
        <charset val="204"/>
      </rPr>
      <t>Условия покупки ОКС</t>
    </r>
    <r>
      <rPr>
        <sz val="10"/>
        <color rgb="FFFF0000"/>
        <rFont val="Arial"/>
        <family val="2"/>
        <charset val="204"/>
      </rPr>
      <t xml:space="preserve">
М</t>
    </r>
    <r>
      <rPr>
        <b/>
        <sz val="10"/>
        <color rgb="FFFF0000"/>
        <rFont val="Arial"/>
        <family val="2"/>
        <charset val="204"/>
      </rPr>
      <t>инимальный заказ 10 растений одного вида и сорта.</t>
    </r>
    <r>
      <rPr>
        <sz val="10"/>
        <color rgb="FFFF0000"/>
        <rFont val="Arial"/>
        <family val="2"/>
        <charset val="204"/>
      </rPr>
      <t xml:space="preserve">
</t>
    </r>
    <r>
      <rPr>
        <sz val="10"/>
        <rFont val="Arial"/>
        <family val="2"/>
        <charset val="204"/>
      </rPr>
      <t xml:space="preserve">Растения упаковываются пучками в полиэтиленовые мешки. Предварительно корни замачиваются в «болтушке». 
На мешок вешается или клеится бирка с наименованием товара (вид растения и сорт). </t>
    </r>
    <r>
      <rPr>
        <sz val="10"/>
        <color rgb="FFFF0000"/>
        <rFont val="Arial"/>
        <family val="2"/>
        <charset val="204"/>
      </rPr>
      <t xml:space="preserve">
</t>
    </r>
  </si>
  <si>
    <t>Ежевика ремонтантная Прайм Ян</t>
  </si>
  <si>
    <t>Ежевика Полар</t>
  </si>
  <si>
    <t>Ежевика Уфимская местная</t>
  </si>
  <si>
    <t>Ежевика ремонтантная Прайм Арк 45</t>
  </si>
  <si>
    <t>Малина ремонтантная Зюгана</t>
  </si>
  <si>
    <t>Малина ремонтантная Карамелька</t>
  </si>
  <si>
    <t>Малина Метеор</t>
  </si>
  <si>
    <t>Малина Таруса</t>
  </si>
  <si>
    <r>
      <rPr>
        <b/>
        <sz val="16"/>
        <color rgb="FFFF0000"/>
        <rFont val="Arial"/>
        <family val="2"/>
        <charset val="204"/>
      </rPr>
      <t>ПРЕДЗАКАЗ ВЕСНА 2020</t>
    </r>
    <r>
      <rPr>
        <sz val="12"/>
        <color rgb="FFFF0000"/>
        <rFont val="Arial"/>
        <family val="2"/>
        <charset val="204"/>
      </rPr>
      <t xml:space="preserve">
</t>
    </r>
    <r>
      <rPr>
        <sz val="10"/>
        <color rgb="FFFF0000"/>
        <rFont val="Arial"/>
        <family val="2"/>
        <charset val="204"/>
      </rPr>
      <t xml:space="preserve">
</t>
    </r>
    <r>
      <rPr>
        <b/>
        <sz val="10"/>
        <color rgb="FFFF0000"/>
        <rFont val="Arial"/>
        <family val="2"/>
        <charset val="204"/>
      </rPr>
      <t xml:space="preserve">До 15 ноября </t>
    </r>
    <r>
      <rPr>
        <sz val="10"/>
        <color theme="1"/>
        <rFont val="Arial"/>
        <family val="2"/>
        <charset val="204"/>
      </rPr>
      <t>вы можете сделать предзаказ растений на весну следующего года.
При осуществлении предзаказа мы подготовим растения в хранилище (холодильник) и 
будем готовы отгрузить товар начиная с</t>
    </r>
    <r>
      <rPr>
        <sz val="10"/>
        <color rgb="FFFF0000"/>
        <rFont val="Arial"/>
        <family val="2"/>
        <charset val="204"/>
      </rPr>
      <t xml:space="preserve"> </t>
    </r>
    <r>
      <rPr>
        <b/>
        <sz val="10"/>
        <color rgb="FFFF0000"/>
        <rFont val="Arial"/>
        <family val="2"/>
        <charset val="204"/>
      </rPr>
      <t>15</t>
    </r>
    <r>
      <rPr>
        <sz val="10"/>
        <color theme="1"/>
        <rFont val="Arial"/>
        <family val="2"/>
        <charset val="204"/>
      </rPr>
      <t xml:space="preserve"> </t>
    </r>
    <r>
      <rPr>
        <b/>
        <sz val="10"/>
        <color rgb="FFFF0000"/>
        <rFont val="Arial"/>
        <family val="2"/>
        <charset val="204"/>
      </rPr>
      <t>марта</t>
    </r>
    <r>
      <rPr>
        <sz val="10"/>
        <color theme="1"/>
        <rFont val="Arial"/>
        <family val="2"/>
        <charset val="204"/>
      </rPr>
      <t>,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в любые удобные для Вас сроки.
При осуществлении предзаказа </t>
    </r>
    <r>
      <rPr>
        <b/>
        <sz val="10"/>
        <color rgb="FFFF0000"/>
        <rFont val="Arial"/>
        <family val="2"/>
        <charset val="204"/>
      </rPr>
      <t>оплачивается 50%</t>
    </r>
    <r>
      <rPr>
        <sz val="10"/>
        <color theme="1"/>
        <rFont val="Arial"/>
        <family val="2"/>
        <charset val="204"/>
      </rPr>
      <t xml:space="preserve"> от стоимости заказа. Оставшаяся часть оплачивается перед отгрузкой товара.</t>
    </r>
  </si>
  <si>
    <t>ОБЯЗАТЕЛЬНО!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</si>
</sst>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0000"/>
  </numFmts>
  <fonts count="31" x14ac:knownFonts="1">
    <font>
      <sz val="10"/>
      <name val="Arial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8"/>
      <color indexed="10"/>
      <name val="Arial"/>
      <family val="2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8"/>
      <name val="Arial"/>
      <family val="2"/>
      <charset val="204"/>
    </font>
    <font>
      <b/>
      <sz val="20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6"/>
      <name val="Arial"/>
      <family val="2"/>
      <charset val="204"/>
    </font>
    <font>
      <b/>
      <sz val="20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b/>
      <u/>
      <sz val="16"/>
      <color rgb="FFFF0000"/>
      <name val="Arial"/>
      <family val="2"/>
      <charset val="204"/>
    </font>
    <font>
      <b/>
      <sz val="16"/>
      <color rgb="FFFF0000"/>
      <name val="Arial"/>
      <family val="2"/>
      <charset val="204"/>
    </font>
    <font>
      <u/>
      <sz val="16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9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/>
    <xf numFmtId="44" fontId="20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254">
    <xf numFmtId="0" fontId="0" fillId="0" borderId="0" xfId="0"/>
    <xf numFmtId="0" fontId="1" fillId="7" borderId="8" xfId="0" applyFont="1" applyFill="1" applyBorder="1" applyAlignment="1">
      <alignment horizontal="left" vertical="center"/>
    </xf>
    <xf numFmtId="0" fontId="9" fillId="7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/>
    <xf numFmtId="0" fontId="1" fillId="0" borderId="0" xfId="0" applyFont="1" applyAlignment="1"/>
    <xf numFmtId="14" fontId="0" fillId="0" borderId="0" xfId="0" applyNumberForma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vertical="top"/>
    </xf>
    <xf numFmtId="0" fontId="4" fillId="0" borderId="0" xfId="0" applyFont="1"/>
    <xf numFmtId="0" fontId="1" fillId="0" borderId="0" xfId="0" applyFont="1" applyBorder="1" applyAlignment="1"/>
    <xf numFmtId="0" fontId="4" fillId="0" borderId="0" xfId="0" applyFont="1" applyAlignment="1"/>
    <xf numFmtId="0" fontId="5" fillId="0" borderId="0" xfId="0" applyFont="1"/>
    <xf numFmtId="0" fontId="14" fillId="0" borderId="0" xfId="0" applyFont="1"/>
    <xf numFmtId="0" fontId="1" fillId="0" borderId="2" xfId="0" applyFont="1" applyBorder="1" applyAlignment="1">
      <alignment wrapText="1"/>
    </xf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1" fillId="0" borderId="5" xfId="0" applyFont="1" applyBorder="1" applyAlignment="1">
      <alignment wrapText="1"/>
    </xf>
    <xf numFmtId="0" fontId="10" fillId="0" borderId="0" xfId="2"/>
    <xf numFmtId="0" fontId="1" fillId="0" borderId="0" xfId="1"/>
    <xf numFmtId="0" fontId="7" fillId="4" borderId="3" xfId="0" applyFont="1" applyFill="1" applyBorder="1" applyAlignment="1">
      <alignment horizontal="left" vertical="center" wrapText="1" inden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wrapText="1"/>
    </xf>
    <xf numFmtId="0" fontId="7" fillId="4" borderId="3" xfId="0" applyFont="1" applyFill="1" applyBorder="1" applyAlignment="1">
      <alignment wrapText="1"/>
    </xf>
    <xf numFmtId="2" fontId="7" fillId="4" borderId="3" xfId="0" applyNumberFormat="1" applyFont="1" applyFill="1" applyBorder="1" applyAlignment="1">
      <alignment wrapText="1"/>
    </xf>
    <xf numFmtId="0" fontId="7" fillId="0" borderId="3" xfId="0" applyFont="1" applyBorder="1"/>
    <xf numFmtId="0" fontId="7" fillId="0" borderId="3" xfId="0" applyFont="1" applyBorder="1" applyAlignment="1">
      <alignment wrapText="1"/>
    </xf>
    <xf numFmtId="0" fontId="7" fillId="0" borderId="2" xfId="0" applyFont="1" applyBorder="1" applyAlignment="1">
      <alignment horizontal="left" wrapText="1" indent="1"/>
    </xf>
    <xf numFmtId="4" fontId="7" fillId="4" borderId="3" xfId="0" applyNumberFormat="1" applyFont="1" applyFill="1" applyBorder="1" applyAlignment="1">
      <alignment wrapText="1"/>
    </xf>
    <xf numFmtId="0" fontId="1" fillId="4" borderId="2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left" wrapText="1"/>
    </xf>
    <xf numFmtId="0" fontId="7" fillId="4" borderId="3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2" fontId="7" fillId="0" borderId="3" xfId="0" applyNumberFormat="1" applyFont="1" applyFill="1" applyBorder="1" applyAlignment="1">
      <alignment horizontal="right" wrapText="1"/>
    </xf>
    <xf numFmtId="4" fontId="7" fillId="0" borderId="3" xfId="0" applyNumberFormat="1" applyFont="1" applyFill="1" applyBorder="1" applyAlignment="1">
      <alignment wrapText="1"/>
    </xf>
    <xf numFmtId="0" fontId="7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2" fontId="7" fillId="0" borderId="3" xfId="0" applyNumberFormat="1" applyFont="1" applyFill="1" applyBorder="1" applyAlignment="1">
      <alignment vertical="center" wrapText="1"/>
    </xf>
    <xf numFmtId="2" fontId="7" fillId="0" borderId="3" xfId="0" applyNumberFormat="1" applyFont="1" applyFill="1" applyBorder="1" applyAlignment="1">
      <alignment wrapText="1"/>
    </xf>
    <xf numFmtId="0" fontId="7" fillId="0" borderId="3" xfId="0" applyFont="1" applyFill="1" applyBorder="1" applyAlignment="1">
      <alignment horizontal="left" indent="1"/>
    </xf>
    <xf numFmtId="0" fontId="9" fillId="7" borderId="3" xfId="0" applyFont="1" applyFill="1" applyBorder="1" applyAlignment="1">
      <alignment wrapText="1"/>
    </xf>
    <xf numFmtId="0" fontId="1" fillId="7" borderId="2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center" wrapText="1"/>
    </xf>
    <xf numFmtId="0" fontId="10" fillId="7" borderId="3" xfId="2" applyFill="1" applyBorder="1" applyAlignment="1">
      <alignment wrapText="1"/>
    </xf>
    <xf numFmtId="0" fontId="10" fillId="7" borderId="3" xfId="2" applyFill="1" applyBorder="1"/>
    <xf numFmtId="0" fontId="1" fillId="7" borderId="8" xfId="0" applyFont="1" applyFill="1" applyBorder="1" applyAlignment="1">
      <alignment wrapText="1"/>
    </xf>
    <xf numFmtId="0" fontId="1" fillId="7" borderId="9" xfId="0" applyFont="1" applyFill="1" applyBorder="1" applyAlignment="1">
      <alignment wrapText="1"/>
    </xf>
    <xf numFmtId="0" fontId="7" fillId="0" borderId="3" xfId="0" applyFont="1" applyBorder="1" applyAlignment="1">
      <alignment horizontal="left" wrapText="1" indent="1"/>
    </xf>
    <xf numFmtId="0" fontId="0" fillId="0" borderId="3" xfId="0" applyBorder="1"/>
    <xf numFmtId="0" fontId="1" fillId="7" borderId="3" xfId="0" applyFont="1" applyFill="1" applyBorder="1" applyAlignment="1">
      <alignment wrapText="1"/>
    </xf>
    <xf numFmtId="0" fontId="9" fillId="7" borderId="2" xfId="0" applyFont="1" applyFill="1" applyBorder="1" applyAlignment="1">
      <alignment wrapText="1"/>
    </xf>
    <xf numFmtId="0" fontId="1" fillId="9" borderId="8" xfId="0" applyFont="1" applyFill="1" applyBorder="1" applyAlignment="1">
      <alignment horizontal="left"/>
    </xf>
    <xf numFmtId="0" fontId="1" fillId="9" borderId="9" xfId="0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 vertical="center" wrapText="1" indent="1"/>
    </xf>
    <xf numFmtId="0" fontId="7" fillId="0" borderId="3" xfId="0" applyFont="1" applyFill="1" applyBorder="1" applyAlignment="1">
      <alignment horizontal="left" vertical="center" wrapText="1" indent="1"/>
    </xf>
    <xf numFmtId="0" fontId="9" fillId="4" borderId="8" xfId="0" applyFont="1" applyFill="1" applyBorder="1" applyAlignment="1">
      <alignment horizontal="left"/>
    </xf>
    <xf numFmtId="0" fontId="7" fillId="0" borderId="0" xfId="0" applyFont="1" applyAlignment="1">
      <alignment horizontal="left" indent="1"/>
    </xf>
    <xf numFmtId="0" fontId="9" fillId="4" borderId="3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indent="1"/>
    </xf>
    <xf numFmtId="0" fontId="7" fillId="0" borderId="3" xfId="0" applyFont="1" applyFill="1" applyBorder="1"/>
    <xf numFmtId="0" fontId="7" fillId="0" borderId="8" xfId="0" applyFont="1" applyBorder="1" applyAlignment="1">
      <alignment wrapText="1"/>
    </xf>
    <xf numFmtId="0" fontId="7" fillId="4" borderId="3" xfId="0" applyFont="1" applyFill="1" applyBorder="1" applyAlignment="1">
      <alignment horizontal="left"/>
    </xf>
    <xf numFmtId="0" fontId="1" fillId="9" borderId="8" xfId="0" applyFont="1" applyFill="1" applyBorder="1" applyAlignment="1">
      <alignment horizontal="left" wrapText="1"/>
    </xf>
    <xf numFmtId="0" fontId="1" fillId="9" borderId="9" xfId="0" applyFont="1" applyFill="1" applyBorder="1" applyAlignment="1">
      <alignment horizontal="left" wrapText="1"/>
    </xf>
    <xf numFmtId="0" fontId="7" fillId="0" borderId="0" xfId="0" applyFont="1"/>
    <xf numFmtId="0" fontId="7" fillId="8" borderId="3" xfId="0" applyFont="1" applyFill="1" applyBorder="1" applyAlignment="1" applyProtection="1">
      <alignment wrapText="1"/>
      <protection locked="0"/>
    </xf>
    <xf numFmtId="0" fontId="7" fillId="0" borderId="3" xfId="0" applyFont="1" applyFill="1" applyBorder="1" applyAlignment="1">
      <alignment horizontal="left" wrapText="1"/>
    </xf>
    <xf numFmtId="0" fontId="7" fillId="2" borderId="3" xfId="0" applyFont="1" applyFill="1" applyBorder="1" applyAlignment="1" applyProtection="1">
      <alignment wrapText="1"/>
      <protection locked="0"/>
    </xf>
    <xf numFmtId="0" fontId="7" fillId="0" borderId="3" xfId="0" applyFont="1" applyFill="1" applyBorder="1" applyAlignment="1">
      <alignment horizontal="left" wrapText="1" indent="1"/>
    </xf>
    <xf numFmtId="0" fontId="7" fillId="7" borderId="3" xfId="0" applyFont="1" applyFill="1" applyBorder="1" applyAlignment="1">
      <alignment wrapText="1"/>
    </xf>
    <xf numFmtId="0" fontId="7" fillId="4" borderId="3" xfId="0" applyFont="1" applyFill="1" applyBorder="1"/>
    <xf numFmtId="2" fontId="7" fillId="4" borderId="3" xfId="0" applyNumberFormat="1" applyFont="1" applyFill="1" applyBorder="1" applyAlignment="1">
      <alignment horizontal="right" wrapText="1"/>
    </xf>
    <xf numFmtId="0" fontId="7" fillId="0" borderId="3" xfId="0" applyFont="1" applyBorder="1" applyAlignment="1">
      <alignment horizontal="left" indent="1"/>
    </xf>
    <xf numFmtId="2" fontId="7" fillId="0" borderId="3" xfId="0" applyNumberFormat="1" applyFont="1" applyBorder="1" applyAlignment="1">
      <alignment wrapText="1"/>
    </xf>
    <xf numFmtId="2" fontId="7" fillId="0" borderId="3" xfId="0" applyNumberFormat="1" applyFont="1" applyBorder="1" applyAlignment="1">
      <alignment horizontal="right" wrapText="1"/>
    </xf>
    <xf numFmtId="0" fontId="7" fillId="0" borderId="3" xfId="0" applyFont="1" applyBorder="1" applyAlignment="1">
      <alignment horizontal="left" vertical="center" wrapText="1" indent="1"/>
    </xf>
    <xf numFmtId="0" fontId="7" fillId="0" borderId="8" xfId="0" applyFont="1" applyBorder="1" applyAlignment="1">
      <alignment horizontal="left" indent="1"/>
    </xf>
    <xf numFmtId="0" fontId="7" fillId="0" borderId="8" xfId="0" applyFont="1" applyBorder="1"/>
    <xf numFmtId="2" fontId="7" fillId="0" borderId="8" xfId="0" applyNumberFormat="1" applyFont="1" applyBorder="1" applyAlignment="1">
      <alignment wrapText="1"/>
    </xf>
    <xf numFmtId="0" fontId="7" fillId="4" borderId="8" xfId="0" applyFont="1" applyFill="1" applyBorder="1" applyAlignment="1" applyProtection="1">
      <alignment wrapText="1"/>
      <protection locked="0"/>
    </xf>
    <xf numFmtId="2" fontId="7" fillId="0" borderId="8" xfId="0" applyNumberFormat="1" applyFont="1" applyBorder="1" applyAlignment="1">
      <alignment horizontal="right" wrapText="1"/>
    </xf>
    <xf numFmtId="0" fontId="7" fillId="0" borderId="4" xfId="0" applyFont="1" applyFill="1" applyBorder="1" applyAlignment="1">
      <alignment wrapText="1"/>
    </xf>
    <xf numFmtId="0" fontId="7" fillId="7" borderId="3" xfId="0" applyFont="1" applyFill="1" applyBorder="1"/>
    <xf numFmtId="0" fontId="7" fillId="0" borderId="0" xfId="0" applyFont="1" applyAlignment="1">
      <alignment horizontal="right"/>
    </xf>
    <xf numFmtId="0" fontId="1" fillId="9" borderId="8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left" wrapTex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2" fontId="7" fillId="0" borderId="3" xfId="0" applyNumberFormat="1" applyFont="1" applyBorder="1" applyAlignment="1">
      <alignment vertical="center"/>
    </xf>
    <xf numFmtId="0" fontId="7" fillId="2" borderId="3" xfId="0" applyFont="1" applyFill="1" applyBorder="1" applyAlignment="1" applyProtection="1">
      <alignment vertical="center" wrapText="1"/>
      <protection locked="0"/>
    </xf>
    <xf numFmtId="2" fontId="7" fillId="0" borderId="3" xfId="0" applyNumberFormat="1" applyFont="1" applyBorder="1" applyAlignment="1">
      <alignment horizontal="right" vertical="center" wrapText="1"/>
    </xf>
    <xf numFmtId="0" fontId="7" fillId="2" borderId="8" xfId="0" applyFont="1" applyFill="1" applyBorder="1" applyAlignment="1" applyProtection="1">
      <alignment vertical="center" wrapText="1"/>
      <protection locked="0"/>
    </xf>
    <xf numFmtId="2" fontId="7" fillId="7" borderId="3" xfId="0" applyNumberFormat="1" applyFont="1" applyFill="1" applyBorder="1" applyAlignment="1">
      <alignment wrapText="1"/>
    </xf>
    <xf numFmtId="2" fontId="7" fillId="7" borderId="3" xfId="0" applyNumberFormat="1" applyFont="1" applyFill="1" applyBorder="1" applyAlignment="1">
      <alignment horizontal="right" wrapText="1"/>
    </xf>
    <xf numFmtId="0" fontId="7" fillId="4" borderId="3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vertical="center" wrapText="1"/>
    </xf>
    <xf numFmtId="2" fontId="7" fillId="4" borderId="3" xfId="0" applyNumberFormat="1" applyFont="1" applyFill="1" applyBorder="1" applyAlignment="1">
      <alignment vertical="center" wrapText="1"/>
    </xf>
    <xf numFmtId="0" fontId="7" fillId="8" borderId="3" xfId="0" applyFont="1" applyFill="1" applyBorder="1" applyAlignment="1">
      <alignment horizontal="right" vertical="center" wrapText="1"/>
    </xf>
    <xf numFmtId="2" fontId="7" fillId="4" borderId="3" xfId="0" applyNumberFormat="1" applyFont="1" applyFill="1" applyBorder="1" applyAlignment="1">
      <alignment horizontal="right" vertical="center" wrapText="1"/>
    </xf>
    <xf numFmtId="0" fontId="9" fillId="7" borderId="2" xfId="0" applyFont="1" applyFill="1" applyBorder="1" applyAlignment="1"/>
    <xf numFmtId="0" fontId="7" fillId="0" borderId="2" xfId="0" applyFont="1" applyBorder="1" applyAlignment="1">
      <alignment vertical="center"/>
    </xf>
    <xf numFmtId="0" fontId="1" fillId="4" borderId="3" xfId="0" applyFont="1" applyFill="1" applyBorder="1" applyAlignment="1">
      <alignment vertical="center" wrapText="1"/>
    </xf>
    <xf numFmtId="0" fontId="7" fillId="8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2" fontId="7" fillId="0" borderId="3" xfId="4" applyNumberFormat="1" applyFont="1" applyBorder="1" applyAlignment="1">
      <alignment vertical="center"/>
    </xf>
    <xf numFmtId="0" fontId="1" fillId="4" borderId="3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left" wrapText="1" indent="1"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wrapText="1"/>
    </xf>
    <xf numFmtId="2" fontId="7" fillId="0" borderId="11" xfId="0" applyNumberFormat="1" applyFont="1" applyFill="1" applyBorder="1" applyAlignment="1">
      <alignment horizontal="right" wrapText="1"/>
    </xf>
    <xf numFmtId="0" fontId="7" fillId="8" borderId="11" xfId="0" applyFont="1" applyFill="1" applyBorder="1" applyAlignment="1" applyProtection="1">
      <alignment wrapText="1"/>
      <protection locked="0"/>
    </xf>
    <xf numFmtId="0" fontId="26" fillId="0" borderId="3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indent="1"/>
    </xf>
    <xf numFmtId="0" fontId="7" fillId="0" borderId="8" xfId="0" applyFont="1" applyFill="1" applyBorder="1" applyAlignment="1">
      <alignment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wrapText="1"/>
    </xf>
    <xf numFmtId="0" fontId="1" fillId="7" borderId="0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0" fillId="7" borderId="2" xfId="2" applyFill="1" applyBorder="1" applyAlignment="1">
      <alignment wrapText="1"/>
    </xf>
    <xf numFmtId="0" fontId="10" fillId="7" borderId="2" xfId="2" applyFill="1" applyBorder="1"/>
    <xf numFmtId="0" fontId="7" fillId="7" borderId="2" xfId="0" applyFont="1" applyFill="1" applyBorder="1"/>
    <xf numFmtId="164" fontId="7" fillId="4" borderId="2" xfId="5" applyNumberFormat="1" applyFont="1" applyFill="1" applyBorder="1" applyAlignment="1">
      <alignment horizontal="left" wrapText="1"/>
    </xf>
    <xf numFmtId="164" fontId="7" fillId="4" borderId="2" xfId="0" applyNumberFormat="1" applyFont="1" applyFill="1" applyBorder="1" applyAlignment="1">
      <alignment horizontal="left" wrapText="1"/>
    </xf>
    <xf numFmtId="164" fontId="7" fillId="0" borderId="2" xfId="0" applyNumberFormat="1" applyFont="1" applyBorder="1" applyAlignment="1">
      <alignment wrapText="1"/>
    </xf>
    <xf numFmtId="164" fontId="7" fillId="0" borderId="2" xfId="0" applyNumberFormat="1" applyFont="1" applyBorder="1" applyAlignment="1">
      <alignment horizontal="left" wrapText="1"/>
    </xf>
    <xf numFmtId="164" fontId="7" fillId="4" borderId="2" xfId="0" applyNumberFormat="1" applyFont="1" applyFill="1" applyBorder="1" applyAlignment="1">
      <alignment horizontal="center" wrapText="1"/>
    </xf>
    <xf numFmtId="164" fontId="7" fillId="0" borderId="3" xfId="0" applyNumberFormat="1" applyFont="1" applyBorder="1" applyAlignment="1">
      <alignment wrapText="1"/>
    </xf>
    <xf numFmtId="164" fontId="7" fillId="4" borderId="3" xfId="0" applyNumberFormat="1" applyFont="1" applyFill="1" applyBorder="1" applyAlignment="1">
      <alignment horizontal="center" wrapText="1"/>
    </xf>
    <xf numFmtId="164" fontId="7" fillId="0" borderId="3" xfId="0" applyNumberFormat="1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164" fontId="7" fillId="0" borderId="5" xfId="0" applyNumberFormat="1" applyFont="1" applyBorder="1" applyAlignment="1">
      <alignment wrapText="1"/>
    </xf>
    <xf numFmtId="0" fontId="7" fillId="0" borderId="0" xfId="0" applyFont="1" applyAlignment="1">
      <alignment horizontal="left" vertical="center" indent="1"/>
    </xf>
    <xf numFmtId="164" fontId="7" fillId="0" borderId="3" xfId="0" applyNumberFormat="1" applyFont="1" applyBorder="1" applyAlignment="1">
      <alignment horizontal="left" wrapText="1"/>
    </xf>
    <xf numFmtId="164" fontId="7" fillId="0" borderId="3" xfId="0" applyNumberFormat="1" applyFont="1" applyBorder="1"/>
    <xf numFmtId="164" fontId="7" fillId="0" borderId="3" xfId="0" applyNumberFormat="1" applyFont="1" applyFill="1" applyBorder="1" applyAlignment="1">
      <alignment vertical="center" wrapText="1"/>
    </xf>
    <xf numFmtId="164" fontId="7" fillId="0" borderId="3" xfId="0" applyNumberFormat="1" applyFont="1" applyBorder="1" applyAlignment="1">
      <alignment vertical="center"/>
    </xf>
    <xf numFmtId="164" fontId="7" fillId="0" borderId="3" xfId="0" applyNumberFormat="1" applyFont="1" applyBorder="1" applyAlignment="1">
      <alignment horizontal="left"/>
    </xf>
    <xf numFmtId="0" fontId="7" fillId="0" borderId="3" xfId="0" applyNumberFormat="1" applyFont="1" applyBorder="1" applyAlignment="1">
      <alignment horizontal="left" vertical="center" indent="1"/>
    </xf>
    <xf numFmtId="164" fontId="7" fillId="0" borderId="2" xfId="0" applyNumberFormat="1" applyFont="1" applyBorder="1"/>
    <xf numFmtId="164" fontId="7" fillId="4" borderId="3" xfId="0" applyNumberFormat="1" applyFont="1" applyFill="1" applyBorder="1" applyAlignment="1">
      <alignment horizontal="left" wrapText="1"/>
    </xf>
    <xf numFmtId="164" fontId="7" fillId="0" borderId="3" xfId="0" applyNumberFormat="1" applyFont="1" applyFill="1" applyBorder="1"/>
    <xf numFmtId="164" fontId="7" fillId="0" borderId="2" xfId="0" applyNumberFormat="1" applyFont="1" applyFill="1" applyBorder="1" applyAlignment="1">
      <alignment wrapText="1"/>
    </xf>
    <xf numFmtId="0" fontId="7" fillId="0" borderId="2" xfId="0" applyNumberFormat="1" applyFont="1" applyBorder="1" applyAlignment="1">
      <alignment horizontal="left" vertical="center" indent="1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2" fontId="7" fillId="0" borderId="8" xfId="0" applyNumberFormat="1" applyFont="1" applyBorder="1" applyAlignment="1">
      <alignment vertical="center"/>
    </xf>
    <xf numFmtId="2" fontId="7" fillId="0" borderId="9" xfId="0" applyNumberFormat="1" applyFont="1" applyBorder="1" applyAlignment="1">
      <alignment horizontal="right" vertical="center" wrapText="1"/>
    </xf>
    <xf numFmtId="164" fontId="7" fillId="0" borderId="8" xfId="0" applyNumberFormat="1" applyFont="1" applyBorder="1" applyAlignment="1">
      <alignment horizontal="left"/>
    </xf>
    <xf numFmtId="0" fontId="7" fillId="0" borderId="8" xfId="0" applyFont="1" applyBorder="1" applyAlignment="1">
      <alignment horizontal="left" vertical="center" indent="1"/>
    </xf>
    <xf numFmtId="0" fontId="9" fillId="0" borderId="8" xfId="0" applyFont="1" applyBorder="1" applyAlignment="1">
      <alignment vertical="center"/>
    </xf>
    <xf numFmtId="0" fontId="7" fillId="4" borderId="8" xfId="0" applyFont="1" applyFill="1" applyBorder="1" applyAlignment="1">
      <alignment vertical="center" wrapText="1"/>
    </xf>
    <xf numFmtId="2" fontId="7" fillId="4" borderId="8" xfId="0" applyNumberFormat="1" applyFont="1" applyFill="1" applyBorder="1" applyAlignment="1">
      <alignment vertical="center" wrapText="1"/>
    </xf>
    <xf numFmtId="2" fontId="7" fillId="4" borderId="9" xfId="0" applyNumberFormat="1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horizontal="left" vertical="center" wrapText="1" indent="1"/>
    </xf>
    <xf numFmtId="0" fontId="7" fillId="2" borderId="8" xfId="0" applyFont="1" applyFill="1" applyBorder="1" applyAlignment="1" applyProtection="1">
      <alignment wrapText="1"/>
      <protection locked="0"/>
    </xf>
    <xf numFmtId="0" fontId="1" fillId="7" borderId="9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12" borderId="8" xfId="0" applyFont="1" applyFill="1" applyBorder="1" applyAlignment="1">
      <alignment horizontal="center" vertical="center" wrapText="1"/>
    </xf>
    <xf numFmtId="0" fontId="1" fillId="12" borderId="9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left" vertical="center" wrapText="1"/>
    </xf>
    <xf numFmtId="0" fontId="9" fillId="7" borderId="8" xfId="0" applyFont="1" applyFill="1" applyBorder="1" applyAlignment="1">
      <alignment horizontal="left" vertical="center" wrapText="1"/>
    </xf>
    <xf numFmtId="0" fontId="9" fillId="7" borderId="9" xfId="0" applyFont="1" applyFill="1" applyBorder="1" applyAlignment="1">
      <alignment horizontal="left" vertical="center" wrapText="1"/>
    </xf>
    <xf numFmtId="0" fontId="9" fillId="7" borderId="2" xfId="0" applyFont="1" applyFill="1" applyBorder="1" applyAlignment="1">
      <alignment horizontal="left"/>
    </xf>
    <xf numFmtId="0" fontId="9" fillId="7" borderId="8" xfId="0" applyFont="1" applyFill="1" applyBorder="1" applyAlignment="1">
      <alignment horizontal="left"/>
    </xf>
    <xf numFmtId="0" fontId="9" fillId="7" borderId="9" xfId="0" applyFont="1" applyFill="1" applyBorder="1" applyAlignment="1">
      <alignment horizontal="left"/>
    </xf>
    <xf numFmtId="0" fontId="9" fillId="7" borderId="2" xfId="0" applyFont="1" applyFill="1" applyBorder="1" applyAlignment="1">
      <alignment horizontal="left" wrapText="1"/>
    </xf>
    <xf numFmtId="0" fontId="9" fillId="7" borderId="8" xfId="0" applyFont="1" applyFill="1" applyBorder="1" applyAlignment="1">
      <alignment horizontal="left" wrapText="1"/>
    </xf>
    <xf numFmtId="0" fontId="9" fillId="7" borderId="9" xfId="0" applyFont="1" applyFill="1" applyBorder="1" applyAlignment="1">
      <alignment horizontal="left" wrapText="1"/>
    </xf>
    <xf numFmtId="0" fontId="1" fillId="9" borderId="2" xfId="0" applyFont="1" applyFill="1" applyBorder="1" applyAlignment="1">
      <alignment horizontal="left" vertical="center" wrapText="1"/>
    </xf>
    <xf numFmtId="0" fontId="1" fillId="9" borderId="8" xfId="0" applyFont="1" applyFill="1" applyBorder="1" applyAlignment="1">
      <alignment horizontal="left" vertical="center" wrapText="1"/>
    </xf>
    <xf numFmtId="0" fontId="1" fillId="9" borderId="9" xfId="0" applyFont="1" applyFill="1" applyBorder="1" applyAlignment="1">
      <alignment horizontal="left" vertical="center" wrapText="1"/>
    </xf>
    <xf numFmtId="0" fontId="17" fillId="11" borderId="6" xfId="0" applyFont="1" applyFill="1" applyBorder="1" applyAlignment="1">
      <alignment horizontal="center" vertical="center"/>
    </xf>
    <xf numFmtId="0" fontId="17" fillId="11" borderId="7" xfId="0" applyFont="1" applyFill="1" applyBorder="1" applyAlignment="1">
      <alignment horizontal="center" vertical="center"/>
    </xf>
    <xf numFmtId="2" fontId="11" fillId="11" borderId="6" xfId="0" applyNumberFormat="1" applyFont="1" applyFill="1" applyBorder="1" applyAlignment="1">
      <alignment horizontal="center" vertical="center"/>
    </xf>
    <xf numFmtId="0" fontId="11" fillId="11" borderId="7" xfId="0" applyFont="1" applyFill="1" applyBorder="1" applyAlignment="1">
      <alignment horizontal="center" vertical="center"/>
    </xf>
    <xf numFmtId="0" fontId="11" fillId="11" borderId="1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right" vertical="center"/>
    </xf>
    <xf numFmtId="0" fontId="12" fillId="6" borderId="7" xfId="0" applyFont="1" applyFill="1" applyBorder="1" applyAlignment="1">
      <alignment horizontal="right" vertical="center"/>
    </xf>
    <xf numFmtId="0" fontId="12" fillId="6" borderId="10" xfId="0" applyFont="1" applyFill="1" applyBorder="1" applyAlignment="1">
      <alignment horizontal="right" vertical="center"/>
    </xf>
    <xf numFmtId="2" fontId="18" fillId="6" borderId="6" xfId="0" applyNumberFormat="1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9" fillId="7" borderId="0" xfId="0" applyFont="1" applyFill="1"/>
    <xf numFmtId="0" fontId="9" fillId="7" borderId="2" xfId="2" applyFont="1" applyFill="1" applyBorder="1" applyAlignment="1">
      <alignment horizontal="left"/>
    </xf>
    <xf numFmtId="0" fontId="9" fillId="7" borderId="8" xfId="2" applyFont="1" applyFill="1" applyBorder="1" applyAlignment="1">
      <alignment horizontal="left"/>
    </xf>
    <xf numFmtId="0" fontId="9" fillId="7" borderId="9" xfId="2" applyFont="1" applyFill="1" applyBorder="1" applyAlignment="1">
      <alignment horizontal="left"/>
    </xf>
    <xf numFmtId="0" fontId="2" fillId="0" borderId="0" xfId="0" applyFont="1" applyAlignment="1">
      <alignment horizontal="left" vertical="top"/>
    </xf>
    <xf numFmtId="49" fontId="0" fillId="2" borderId="6" xfId="0" applyNumberFormat="1" applyFill="1" applyBorder="1" applyAlignment="1" applyProtection="1">
      <alignment horizontal="center" vertical="top" wrapText="1"/>
      <protection locked="0"/>
    </xf>
    <xf numFmtId="49" fontId="0" fillId="2" borderId="7" xfId="0" applyNumberFormat="1" applyFill="1" applyBorder="1" applyAlignment="1" applyProtection="1">
      <alignment horizontal="center" vertical="top" wrapText="1"/>
      <protection locked="0"/>
    </xf>
    <xf numFmtId="49" fontId="0" fillId="2" borderId="10" xfId="0" applyNumberFormat="1" applyFill="1" applyBorder="1" applyAlignment="1" applyProtection="1">
      <alignment horizontal="center" vertical="top" wrapText="1"/>
      <protection locked="0"/>
    </xf>
    <xf numFmtId="0" fontId="0" fillId="2" borderId="6" xfId="0" applyFill="1" applyBorder="1" applyAlignment="1" applyProtection="1">
      <alignment horizontal="center" vertical="top" wrapText="1"/>
      <protection locked="0"/>
    </xf>
    <xf numFmtId="0" fontId="0" fillId="2" borderId="7" xfId="0" applyFill="1" applyBorder="1" applyAlignment="1" applyProtection="1">
      <alignment horizontal="center" vertical="top" wrapText="1"/>
      <protection locked="0"/>
    </xf>
    <xf numFmtId="0" fontId="0" fillId="2" borderId="10" xfId="0" applyFill="1" applyBorder="1" applyAlignment="1" applyProtection="1">
      <alignment horizontal="center" vertical="top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19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top"/>
    </xf>
    <xf numFmtId="0" fontId="16" fillId="3" borderId="0" xfId="0" applyFont="1" applyFill="1" applyAlignment="1">
      <alignment horizontal="center"/>
    </xf>
    <xf numFmtId="0" fontId="28" fillId="0" borderId="0" xfId="0" applyFont="1" applyAlignment="1">
      <alignment horizontal="center" vertical="center"/>
    </xf>
    <xf numFmtId="1" fontId="0" fillId="2" borderId="6" xfId="0" applyNumberFormat="1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Alignment="1" applyProtection="1">
      <alignment horizontal="center" wrapText="1"/>
      <protection locked="0"/>
    </xf>
    <xf numFmtId="1" fontId="0" fillId="2" borderId="10" xfId="0" applyNumberFormat="1" applyFill="1" applyBorder="1" applyAlignment="1" applyProtection="1">
      <alignment horizontal="center" wrapText="1"/>
      <protection locked="0"/>
    </xf>
    <xf numFmtId="0" fontId="1" fillId="7" borderId="8" xfId="0" applyFont="1" applyFill="1" applyBorder="1" applyAlignment="1">
      <alignment horizontal="left"/>
    </xf>
    <xf numFmtId="0" fontId="1" fillId="7" borderId="9" xfId="0" applyFont="1" applyFill="1" applyBorder="1" applyAlignment="1">
      <alignment horizontal="left"/>
    </xf>
    <xf numFmtId="0" fontId="13" fillId="10" borderId="2" xfId="0" applyFont="1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center" vertical="center" wrapText="1"/>
    </xf>
    <xf numFmtId="0" fontId="1" fillId="9" borderId="8" xfId="1" applyFill="1" applyBorder="1" applyAlignment="1">
      <alignment horizontal="left" vertical="center" wrapText="1"/>
    </xf>
    <xf numFmtId="0" fontId="1" fillId="9" borderId="9" xfId="1" applyFill="1" applyBorder="1" applyAlignment="1">
      <alignment horizontal="left" vertical="center" wrapText="1"/>
    </xf>
    <xf numFmtId="0" fontId="9" fillId="7" borderId="8" xfId="0" applyFont="1" applyFill="1" applyBorder="1" applyAlignment="1">
      <alignment horizontal="left" vertical="center"/>
    </xf>
    <xf numFmtId="0" fontId="9" fillId="7" borderId="9" xfId="0" applyFont="1" applyFill="1" applyBorder="1" applyAlignment="1">
      <alignment horizontal="left" vertical="center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wrapText="1"/>
    </xf>
    <xf numFmtId="0" fontId="0" fillId="7" borderId="8" xfId="0" applyFill="1" applyBorder="1"/>
    <xf numFmtId="0" fontId="0" fillId="7" borderId="9" xfId="0" applyFill="1" applyBorder="1"/>
    <xf numFmtId="0" fontId="9" fillId="7" borderId="3" xfId="0" applyFont="1" applyFill="1" applyBorder="1" applyAlignment="1">
      <alignment horizontal="left" wrapText="1"/>
    </xf>
    <xf numFmtId="0" fontId="24" fillId="12" borderId="6" xfId="0" applyFont="1" applyFill="1" applyBorder="1" applyAlignment="1">
      <alignment horizontal="center"/>
    </xf>
    <xf numFmtId="0" fontId="24" fillId="12" borderId="7" xfId="0" applyFont="1" applyFill="1" applyBorder="1" applyAlignment="1">
      <alignment horizontal="center"/>
    </xf>
    <xf numFmtId="0" fontId="24" fillId="12" borderId="10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 wrapText="1"/>
    </xf>
    <xf numFmtId="0" fontId="15" fillId="3" borderId="7" xfId="0" applyFont="1" applyFill="1" applyBorder="1" applyAlignment="1">
      <alignment horizontal="center" wrapText="1"/>
    </xf>
    <xf numFmtId="0" fontId="15" fillId="3" borderId="10" xfId="0" applyFont="1" applyFill="1" applyBorder="1" applyAlignment="1">
      <alignment horizontal="center" wrapText="1"/>
    </xf>
    <xf numFmtId="0" fontId="15" fillId="12" borderId="6" xfId="0" applyFont="1" applyFill="1" applyBorder="1" applyAlignment="1">
      <alignment horizontal="center" vertical="center" wrapText="1"/>
    </xf>
    <xf numFmtId="0" fontId="15" fillId="12" borderId="7" xfId="0" applyFont="1" applyFill="1" applyBorder="1" applyAlignment="1">
      <alignment horizontal="center" vertical="center" wrapText="1"/>
    </xf>
    <xf numFmtId="0" fontId="15" fillId="12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0" fillId="13" borderId="0" xfId="0" applyFont="1" applyFill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 applyProtection="1">
      <alignment horizontal="center" wrapText="1"/>
      <protection locked="0"/>
    </xf>
    <xf numFmtId="0" fontId="1" fillId="2" borderId="10" xfId="0" applyFont="1" applyFill="1" applyBorder="1" applyAlignment="1" applyProtection="1">
      <alignment horizontal="center" wrapText="1"/>
      <protection locked="0"/>
    </xf>
    <xf numFmtId="0" fontId="19" fillId="14" borderId="0" xfId="0" applyFont="1" applyFill="1" applyAlignment="1">
      <alignment horizontal="center"/>
    </xf>
    <xf numFmtId="0" fontId="19" fillId="14" borderId="1" xfId="0" applyFont="1" applyFill="1" applyBorder="1" applyAlignment="1">
      <alignment horizontal="center"/>
    </xf>
  </cellXfs>
  <cellStyles count="6">
    <cellStyle name="Денежный" xfId="4" builtinId="4"/>
    <cellStyle name="Обычный" xfId="0" builtinId="0"/>
    <cellStyle name="Обычный 2" xfId="3"/>
    <cellStyle name="УровеньСтрок_1" xfId="1" builtinId="1" iLevel="0"/>
    <cellStyle name="УровеньСтрок_2" xfId="2" builtinId="1" iLevel="1"/>
    <cellStyle name="Финансовый" xfId="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g"/><Relationship Id="rId21" Type="http://schemas.openxmlformats.org/officeDocument/2006/relationships/image" Target="../media/image21.jpg"/><Relationship Id="rId42" Type="http://schemas.openxmlformats.org/officeDocument/2006/relationships/image" Target="../media/image42.jpg"/><Relationship Id="rId47" Type="http://schemas.openxmlformats.org/officeDocument/2006/relationships/image" Target="../media/image47.jpg"/><Relationship Id="rId63" Type="http://schemas.openxmlformats.org/officeDocument/2006/relationships/image" Target="../media/image63.jpg"/><Relationship Id="rId68" Type="http://schemas.openxmlformats.org/officeDocument/2006/relationships/image" Target="../media/image68.jpg"/><Relationship Id="rId84" Type="http://schemas.openxmlformats.org/officeDocument/2006/relationships/image" Target="../media/image84.jpg"/><Relationship Id="rId16" Type="http://schemas.openxmlformats.org/officeDocument/2006/relationships/image" Target="../media/image16.jpg"/><Relationship Id="rId11" Type="http://schemas.openxmlformats.org/officeDocument/2006/relationships/image" Target="../media/image11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53" Type="http://schemas.openxmlformats.org/officeDocument/2006/relationships/image" Target="../media/image53.jpg"/><Relationship Id="rId58" Type="http://schemas.openxmlformats.org/officeDocument/2006/relationships/image" Target="../media/image58.jpg"/><Relationship Id="rId74" Type="http://schemas.openxmlformats.org/officeDocument/2006/relationships/image" Target="../media/image74.jpg"/><Relationship Id="rId79" Type="http://schemas.openxmlformats.org/officeDocument/2006/relationships/image" Target="../media/image79.jpg"/><Relationship Id="rId5" Type="http://schemas.openxmlformats.org/officeDocument/2006/relationships/image" Target="../media/image5.jpeg"/><Relationship Id="rId19" Type="http://schemas.openxmlformats.org/officeDocument/2006/relationships/image" Target="../media/image1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43" Type="http://schemas.openxmlformats.org/officeDocument/2006/relationships/image" Target="../media/image43.jpg"/><Relationship Id="rId48" Type="http://schemas.openxmlformats.org/officeDocument/2006/relationships/image" Target="../media/image48.jpg"/><Relationship Id="rId56" Type="http://schemas.openxmlformats.org/officeDocument/2006/relationships/image" Target="../media/image56.jpg"/><Relationship Id="rId64" Type="http://schemas.openxmlformats.org/officeDocument/2006/relationships/image" Target="../media/image64.jpg"/><Relationship Id="rId69" Type="http://schemas.openxmlformats.org/officeDocument/2006/relationships/image" Target="../media/image69.jpg"/><Relationship Id="rId77" Type="http://schemas.openxmlformats.org/officeDocument/2006/relationships/image" Target="../media/image77.jpg"/><Relationship Id="rId8" Type="http://schemas.openxmlformats.org/officeDocument/2006/relationships/image" Target="../media/image8.jpg"/><Relationship Id="rId51" Type="http://schemas.openxmlformats.org/officeDocument/2006/relationships/image" Target="../media/image51.jpg"/><Relationship Id="rId72" Type="http://schemas.openxmlformats.org/officeDocument/2006/relationships/image" Target="../media/image72.jpg"/><Relationship Id="rId80" Type="http://schemas.openxmlformats.org/officeDocument/2006/relationships/image" Target="../media/image80.jpg"/><Relationship Id="rId85" Type="http://schemas.openxmlformats.org/officeDocument/2006/relationships/image" Target="../media/image85.jpg"/><Relationship Id="rId3" Type="http://schemas.openxmlformats.org/officeDocument/2006/relationships/image" Target="../media/image3.jpe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Relationship Id="rId46" Type="http://schemas.openxmlformats.org/officeDocument/2006/relationships/image" Target="../media/image46.jpg"/><Relationship Id="rId59" Type="http://schemas.openxmlformats.org/officeDocument/2006/relationships/image" Target="../media/image59.jpg"/><Relationship Id="rId67" Type="http://schemas.openxmlformats.org/officeDocument/2006/relationships/image" Target="../media/image67.jpg"/><Relationship Id="rId20" Type="http://schemas.openxmlformats.org/officeDocument/2006/relationships/image" Target="../media/image20.jpg"/><Relationship Id="rId41" Type="http://schemas.openxmlformats.org/officeDocument/2006/relationships/image" Target="../media/image41.jpg"/><Relationship Id="rId54" Type="http://schemas.openxmlformats.org/officeDocument/2006/relationships/image" Target="../media/image54.jpg"/><Relationship Id="rId62" Type="http://schemas.openxmlformats.org/officeDocument/2006/relationships/image" Target="../media/image62.jpg"/><Relationship Id="rId70" Type="http://schemas.openxmlformats.org/officeDocument/2006/relationships/image" Target="../media/image70.jpg"/><Relationship Id="rId75" Type="http://schemas.openxmlformats.org/officeDocument/2006/relationships/image" Target="../media/image75.jpg"/><Relationship Id="rId83" Type="http://schemas.openxmlformats.org/officeDocument/2006/relationships/image" Target="../media/image83.jpg"/><Relationship Id="rId88" Type="http://schemas.openxmlformats.org/officeDocument/2006/relationships/image" Target="../media/image88.jp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g"/><Relationship Id="rId23" Type="http://schemas.openxmlformats.org/officeDocument/2006/relationships/image" Target="../media/image23.jpe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49" Type="http://schemas.openxmlformats.org/officeDocument/2006/relationships/image" Target="../media/image49.jpg"/><Relationship Id="rId57" Type="http://schemas.openxmlformats.org/officeDocument/2006/relationships/image" Target="../media/image57.jpg"/><Relationship Id="rId10" Type="http://schemas.openxmlformats.org/officeDocument/2006/relationships/image" Target="../media/image10.jpg"/><Relationship Id="rId31" Type="http://schemas.openxmlformats.org/officeDocument/2006/relationships/image" Target="../media/image31.jpg"/><Relationship Id="rId44" Type="http://schemas.openxmlformats.org/officeDocument/2006/relationships/image" Target="../media/image44.jpg"/><Relationship Id="rId52" Type="http://schemas.openxmlformats.org/officeDocument/2006/relationships/image" Target="../media/image52.jpg"/><Relationship Id="rId60" Type="http://schemas.openxmlformats.org/officeDocument/2006/relationships/image" Target="../media/image60.jpg"/><Relationship Id="rId65" Type="http://schemas.openxmlformats.org/officeDocument/2006/relationships/image" Target="../media/image65.jpg"/><Relationship Id="rId73" Type="http://schemas.openxmlformats.org/officeDocument/2006/relationships/image" Target="../media/image73.jpg"/><Relationship Id="rId78" Type="http://schemas.openxmlformats.org/officeDocument/2006/relationships/image" Target="../media/image78.jpg"/><Relationship Id="rId81" Type="http://schemas.openxmlformats.org/officeDocument/2006/relationships/image" Target="../media/image81.jpg"/><Relationship Id="rId86" Type="http://schemas.openxmlformats.org/officeDocument/2006/relationships/image" Target="../media/image86.jpg"/><Relationship Id="rId4" Type="http://schemas.openxmlformats.org/officeDocument/2006/relationships/image" Target="../media/image4.jpeg"/><Relationship Id="rId9" Type="http://schemas.openxmlformats.org/officeDocument/2006/relationships/image" Target="../media/image9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39" Type="http://schemas.openxmlformats.org/officeDocument/2006/relationships/image" Target="../media/image39.jpg"/><Relationship Id="rId34" Type="http://schemas.openxmlformats.org/officeDocument/2006/relationships/image" Target="../media/image34.jpg"/><Relationship Id="rId50" Type="http://schemas.openxmlformats.org/officeDocument/2006/relationships/image" Target="../media/image50.jpg"/><Relationship Id="rId55" Type="http://schemas.openxmlformats.org/officeDocument/2006/relationships/image" Target="../media/image55.jpg"/><Relationship Id="rId76" Type="http://schemas.openxmlformats.org/officeDocument/2006/relationships/image" Target="../media/image76.jpg"/><Relationship Id="rId7" Type="http://schemas.openxmlformats.org/officeDocument/2006/relationships/image" Target="../media/image7.jpg"/><Relationship Id="rId71" Type="http://schemas.openxmlformats.org/officeDocument/2006/relationships/image" Target="../media/image71.jpg"/><Relationship Id="rId2" Type="http://schemas.openxmlformats.org/officeDocument/2006/relationships/image" Target="../media/image2.jpeg"/><Relationship Id="rId29" Type="http://schemas.openxmlformats.org/officeDocument/2006/relationships/image" Target="../media/image29.jpg"/><Relationship Id="rId24" Type="http://schemas.openxmlformats.org/officeDocument/2006/relationships/image" Target="../media/image24.jpg"/><Relationship Id="rId40" Type="http://schemas.openxmlformats.org/officeDocument/2006/relationships/image" Target="../media/image40.jpg"/><Relationship Id="rId45" Type="http://schemas.openxmlformats.org/officeDocument/2006/relationships/image" Target="../media/image45.jpg"/><Relationship Id="rId66" Type="http://schemas.openxmlformats.org/officeDocument/2006/relationships/image" Target="../media/image66.jpg"/><Relationship Id="rId87" Type="http://schemas.openxmlformats.org/officeDocument/2006/relationships/image" Target="../media/image87.jpg"/><Relationship Id="rId61" Type="http://schemas.openxmlformats.org/officeDocument/2006/relationships/image" Target="../media/image61.jpg"/><Relationship Id="rId82" Type="http://schemas.openxmlformats.org/officeDocument/2006/relationships/image" Target="../media/image8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66390</xdr:colOff>
      <xdr:row>360</xdr:row>
      <xdr:rowOff>35214</xdr:rowOff>
    </xdr:from>
    <xdr:to>
      <xdr:col>3</xdr:col>
      <xdr:colOff>375855</xdr:colOff>
      <xdr:row>360</xdr:row>
      <xdr:rowOff>245959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3582850" y="76919279"/>
          <a:ext cx="210745" cy="309465"/>
        </a:xfrm>
        <a:prstGeom prst="rect">
          <a:avLst/>
        </a:prstGeom>
      </xdr:spPr>
    </xdr:pic>
    <xdr:clientData/>
  </xdr:twoCellAnchor>
  <xdr:twoCellAnchor>
    <xdr:from>
      <xdr:col>3</xdr:col>
      <xdr:colOff>57153</xdr:colOff>
      <xdr:row>372</xdr:row>
      <xdr:rowOff>25576</xdr:rowOff>
    </xdr:from>
    <xdr:to>
      <xdr:col>3</xdr:col>
      <xdr:colOff>373593</xdr:colOff>
      <xdr:row>372</xdr:row>
      <xdr:rowOff>243597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3" y="80388001"/>
          <a:ext cx="316440" cy="218021"/>
        </a:xfrm>
        <a:prstGeom prst="rect">
          <a:avLst/>
        </a:prstGeom>
      </xdr:spPr>
    </xdr:pic>
    <xdr:clientData/>
  </xdr:twoCellAnchor>
  <xdr:twoCellAnchor>
    <xdr:from>
      <xdr:col>3</xdr:col>
      <xdr:colOff>57152</xdr:colOff>
      <xdr:row>370</xdr:row>
      <xdr:rowOff>28576</xdr:rowOff>
    </xdr:from>
    <xdr:to>
      <xdr:col>3</xdr:col>
      <xdr:colOff>372971</xdr:colOff>
      <xdr:row>370</xdr:row>
      <xdr:rowOff>244332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2" y="79762351"/>
          <a:ext cx="315819" cy="215756"/>
        </a:xfrm>
        <a:prstGeom prst="rect">
          <a:avLst/>
        </a:prstGeom>
      </xdr:spPr>
    </xdr:pic>
    <xdr:clientData/>
  </xdr:twoCellAnchor>
  <xdr:twoCellAnchor>
    <xdr:from>
      <xdr:col>3</xdr:col>
      <xdr:colOff>66677</xdr:colOff>
      <xdr:row>362</xdr:row>
      <xdr:rowOff>28577</xdr:rowOff>
    </xdr:from>
    <xdr:to>
      <xdr:col>3</xdr:col>
      <xdr:colOff>373342</xdr:colOff>
      <xdr:row>362</xdr:row>
      <xdr:rowOff>244333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3777" y="77590652"/>
          <a:ext cx="306665" cy="215756"/>
        </a:xfrm>
        <a:prstGeom prst="rect">
          <a:avLst/>
        </a:prstGeom>
      </xdr:spPr>
    </xdr:pic>
    <xdr:clientData/>
  </xdr:twoCellAnchor>
  <xdr:twoCellAnchor>
    <xdr:from>
      <xdr:col>3</xdr:col>
      <xdr:colOff>57149</xdr:colOff>
      <xdr:row>361</xdr:row>
      <xdr:rowOff>28575</xdr:rowOff>
    </xdr:from>
    <xdr:to>
      <xdr:col>3</xdr:col>
      <xdr:colOff>373591</xdr:colOff>
      <xdr:row>361</xdr:row>
      <xdr:rowOff>244330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3574592" y="77225982"/>
          <a:ext cx="215755" cy="316442"/>
        </a:xfrm>
        <a:prstGeom prst="rect">
          <a:avLst/>
        </a:prstGeom>
      </xdr:spPr>
    </xdr:pic>
    <xdr:clientData/>
  </xdr:twoCellAnchor>
  <xdr:twoCellAnchor>
    <xdr:from>
      <xdr:col>3</xdr:col>
      <xdr:colOff>57152</xdr:colOff>
      <xdr:row>363</xdr:row>
      <xdr:rowOff>28577</xdr:rowOff>
    </xdr:from>
    <xdr:to>
      <xdr:col>3</xdr:col>
      <xdr:colOff>373592</xdr:colOff>
      <xdr:row>363</xdr:row>
      <xdr:rowOff>244331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2" y="77904977"/>
          <a:ext cx="316440" cy="215754"/>
        </a:xfrm>
        <a:prstGeom prst="rect">
          <a:avLst/>
        </a:prstGeom>
      </xdr:spPr>
    </xdr:pic>
    <xdr:clientData/>
  </xdr:twoCellAnchor>
  <xdr:twoCellAnchor>
    <xdr:from>
      <xdr:col>3</xdr:col>
      <xdr:colOff>57150</xdr:colOff>
      <xdr:row>364</xdr:row>
      <xdr:rowOff>28575</xdr:rowOff>
    </xdr:from>
    <xdr:to>
      <xdr:col>3</xdr:col>
      <xdr:colOff>373592</xdr:colOff>
      <xdr:row>364</xdr:row>
      <xdr:rowOff>244330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78219300"/>
          <a:ext cx="316442" cy="215755"/>
        </a:xfrm>
        <a:prstGeom prst="rect">
          <a:avLst/>
        </a:prstGeom>
      </xdr:spPr>
    </xdr:pic>
    <xdr:clientData/>
  </xdr:twoCellAnchor>
  <xdr:twoCellAnchor>
    <xdr:from>
      <xdr:col>3</xdr:col>
      <xdr:colOff>47626</xdr:colOff>
      <xdr:row>369</xdr:row>
      <xdr:rowOff>28576</xdr:rowOff>
    </xdr:from>
    <xdr:to>
      <xdr:col>3</xdr:col>
      <xdr:colOff>371260</xdr:colOff>
      <xdr:row>369</xdr:row>
      <xdr:rowOff>244332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6" y="79448026"/>
          <a:ext cx="323634" cy="215756"/>
        </a:xfrm>
        <a:prstGeom prst="rect">
          <a:avLst/>
        </a:prstGeom>
      </xdr:spPr>
    </xdr:pic>
    <xdr:clientData/>
  </xdr:twoCellAnchor>
  <xdr:twoCellAnchor>
    <xdr:from>
      <xdr:col>3</xdr:col>
      <xdr:colOff>57150</xdr:colOff>
      <xdr:row>373</xdr:row>
      <xdr:rowOff>28575</xdr:rowOff>
    </xdr:from>
    <xdr:to>
      <xdr:col>3</xdr:col>
      <xdr:colOff>373592</xdr:colOff>
      <xdr:row>373</xdr:row>
      <xdr:rowOff>244330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80705325"/>
          <a:ext cx="316442" cy="215755"/>
        </a:xfrm>
        <a:prstGeom prst="rect">
          <a:avLst/>
        </a:prstGeom>
      </xdr:spPr>
    </xdr:pic>
    <xdr:clientData/>
  </xdr:twoCellAnchor>
  <xdr:twoCellAnchor>
    <xdr:from>
      <xdr:col>3</xdr:col>
      <xdr:colOff>57150</xdr:colOff>
      <xdr:row>374</xdr:row>
      <xdr:rowOff>28575</xdr:rowOff>
    </xdr:from>
    <xdr:to>
      <xdr:col>3</xdr:col>
      <xdr:colOff>373591</xdr:colOff>
      <xdr:row>374</xdr:row>
      <xdr:rowOff>244330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81019650"/>
          <a:ext cx="316441" cy="215755"/>
        </a:xfrm>
        <a:prstGeom prst="rect">
          <a:avLst/>
        </a:prstGeom>
      </xdr:spPr>
    </xdr:pic>
    <xdr:clientData/>
  </xdr:twoCellAnchor>
  <xdr:twoCellAnchor>
    <xdr:from>
      <xdr:col>3</xdr:col>
      <xdr:colOff>47625</xdr:colOff>
      <xdr:row>377</xdr:row>
      <xdr:rowOff>38101</xdr:rowOff>
    </xdr:from>
    <xdr:to>
      <xdr:col>3</xdr:col>
      <xdr:colOff>380295</xdr:colOff>
      <xdr:row>377</xdr:row>
      <xdr:rowOff>252488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5" y="81857851"/>
          <a:ext cx="332670" cy="214387"/>
        </a:xfrm>
        <a:prstGeom prst="rect">
          <a:avLst/>
        </a:prstGeom>
      </xdr:spPr>
    </xdr:pic>
    <xdr:clientData/>
  </xdr:twoCellAnchor>
  <xdr:twoCellAnchor>
    <xdr:from>
      <xdr:col>3</xdr:col>
      <xdr:colOff>53338</xdr:colOff>
      <xdr:row>381</xdr:row>
      <xdr:rowOff>38098</xdr:rowOff>
    </xdr:from>
    <xdr:to>
      <xdr:col>4</xdr:col>
      <xdr:colOff>6844</xdr:colOff>
      <xdr:row>381</xdr:row>
      <xdr:rowOff>257853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3520438" y="83000848"/>
          <a:ext cx="344031" cy="219755"/>
        </a:xfrm>
        <a:prstGeom prst="rect">
          <a:avLst/>
        </a:prstGeom>
      </xdr:spPr>
    </xdr:pic>
    <xdr:clientData/>
  </xdr:twoCellAnchor>
  <xdr:twoCellAnchor>
    <xdr:from>
      <xdr:col>3</xdr:col>
      <xdr:colOff>47625</xdr:colOff>
      <xdr:row>376</xdr:row>
      <xdr:rowOff>28577</xdr:rowOff>
    </xdr:from>
    <xdr:to>
      <xdr:col>3</xdr:col>
      <xdr:colOff>380296</xdr:colOff>
      <xdr:row>376</xdr:row>
      <xdr:rowOff>250357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5" y="81534002"/>
          <a:ext cx="332671" cy="221780"/>
        </a:xfrm>
        <a:prstGeom prst="rect">
          <a:avLst/>
        </a:prstGeom>
      </xdr:spPr>
    </xdr:pic>
    <xdr:clientData/>
  </xdr:twoCellAnchor>
  <xdr:twoCellAnchor>
    <xdr:from>
      <xdr:col>3</xdr:col>
      <xdr:colOff>57150</xdr:colOff>
      <xdr:row>380</xdr:row>
      <xdr:rowOff>23813</xdr:rowOff>
    </xdr:from>
    <xdr:to>
      <xdr:col>4</xdr:col>
      <xdr:colOff>7624</xdr:colOff>
      <xdr:row>380</xdr:row>
      <xdr:rowOff>254934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82672238"/>
          <a:ext cx="340999" cy="231121"/>
        </a:xfrm>
        <a:prstGeom prst="rect">
          <a:avLst/>
        </a:prstGeom>
      </xdr:spPr>
    </xdr:pic>
    <xdr:clientData/>
  </xdr:twoCellAnchor>
  <xdr:twoCellAnchor>
    <xdr:from>
      <xdr:col>3</xdr:col>
      <xdr:colOff>57151</xdr:colOff>
      <xdr:row>379</xdr:row>
      <xdr:rowOff>25977</xdr:rowOff>
    </xdr:from>
    <xdr:to>
      <xdr:col>4</xdr:col>
      <xdr:colOff>7624</xdr:colOff>
      <xdr:row>379</xdr:row>
      <xdr:rowOff>255376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1" y="82360077"/>
          <a:ext cx="340998" cy="229399"/>
        </a:xfrm>
        <a:prstGeom prst="rect">
          <a:avLst/>
        </a:prstGeom>
      </xdr:spPr>
    </xdr:pic>
    <xdr:clientData/>
  </xdr:twoCellAnchor>
  <xdr:twoCellAnchor>
    <xdr:from>
      <xdr:col>3</xdr:col>
      <xdr:colOff>47624</xdr:colOff>
      <xdr:row>385</xdr:row>
      <xdr:rowOff>16328</xdr:rowOff>
    </xdr:from>
    <xdr:to>
      <xdr:col>4</xdr:col>
      <xdr:colOff>19402</xdr:colOff>
      <xdr:row>385</xdr:row>
      <xdr:rowOff>262064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4" y="84122078"/>
          <a:ext cx="362303" cy="245736"/>
        </a:xfrm>
        <a:prstGeom prst="rect">
          <a:avLst/>
        </a:prstGeom>
      </xdr:spPr>
    </xdr:pic>
    <xdr:clientData/>
  </xdr:twoCellAnchor>
  <xdr:twoCellAnchor>
    <xdr:from>
      <xdr:col>3</xdr:col>
      <xdr:colOff>57151</xdr:colOff>
      <xdr:row>384</xdr:row>
      <xdr:rowOff>19050</xdr:rowOff>
    </xdr:from>
    <xdr:to>
      <xdr:col>4</xdr:col>
      <xdr:colOff>20815</xdr:colOff>
      <xdr:row>384</xdr:row>
      <xdr:rowOff>262467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1" y="83810475"/>
          <a:ext cx="354189" cy="243417"/>
        </a:xfrm>
        <a:prstGeom prst="rect">
          <a:avLst/>
        </a:prstGeom>
      </xdr:spPr>
    </xdr:pic>
    <xdr:clientData/>
  </xdr:twoCellAnchor>
  <xdr:twoCellAnchor>
    <xdr:from>
      <xdr:col>3</xdr:col>
      <xdr:colOff>57150</xdr:colOff>
      <xdr:row>383</xdr:row>
      <xdr:rowOff>19050</xdr:rowOff>
    </xdr:from>
    <xdr:to>
      <xdr:col>4</xdr:col>
      <xdr:colOff>15786</xdr:colOff>
      <xdr:row>383</xdr:row>
      <xdr:rowOff>254354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83496150"/>
          <a:ext cx="349161" cy="235304"/>
        </a:xfrm>
        <a:prstGeom prst="rect">
          <a:avLst/>
        </a:prstGeom>
      </xdr:spPr>
    </xdr:pic>
    <xdr:clientData/>
  </xdr:twoCellAnchor>
  <xdr:twoCellAnchor>
    <xdr:from>
      <xdr:col>3</xdr:col>
      <xdr:colOff>47625</xdr:colOff>
      <xdr:row>386</xdr:row>
      <xdr:rowOff>28576</xdr:rowOff>
    </xdr:from>
    <xdr:to>
      <xdr:col>4</xdr:col>
      <xdr:colOff>19403</xdr:colOff>
      <xdr:row>386</xdr:row>
      <xdr:rowOff>263879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5" y="84448651"/>
          <a:ext cx="362303" cy="235303"/>
        </a:xfrm>
        <a:prstGeom prst="rect">
          <a:avLst/>
        </a:prstGeom>
      </xdr:spPr>
    </xdr:pic>
    <xdr:clientData/>
  </xdr:twoCellAnchor>
  <xdr:twoCellAnchor>
    <xdr:from>
      <xdr:col>3</xdr:col>
      <xdr:colOff>57149</xdr:colOff>
      <xdr:row>371</xdr:row>
      <xdr:rowOff>28575</xdr:rowOff>
    </xdr:from>
    <xdr:to>
      <xdr:col>3</xdr:col>
      <xdr:colOff>373590</xdr:colOff>
      <xdr:row>371</xdr:row>
      <xdr:rowOff>244330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49" y="80076675"/>
          <a:ext cx="316441" cy="215755"/>
        </a:xfrm>
        <a:prstGeom prst="rect">
          <a:avLst/>
        </a:prstGeom>
      </xdr:spPr>
    </xdr:pic>
    <xdr:clientData/>
  </xdr:twoCellAnchor>
  <xdr:twoCellAnchor>
    <xdr:from>
      <xdr:col>3</xdr:col>
      <xdr:colOff>57150</xdr:colOff>
      <xdr:row>394</xdr:row>
      <xdr:rowOff>28576</xdr:rowOff>
    </xdr:from>
    <xdr:to>
      <xdr:col>4</xdr:col>
      <xdr:colOff>23636</xdr:colOff>
      <xdr:row>394</xdr:row>
      <xdr:rowOff>251708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86734651"/>
          <a:ext cx="357011" cy="223132"/>
        </a:xfrm>
        <a:prstGeom prst="rect">
          <a:avLst/>
        </a:prstGeom>
      </xdr:spPr>
    </xdr:pic>
    <xdr:clientData/>
  </xdr:twoCellAnchor>
  <xdr:twoCellAnchor>
    <xdr:from>
      <xdr:col>3</xdr:col>
      <xdr:colOff>57150</xdr:colOff>
      <xdr:row>393</xdr:row>
      <xdr:rowOff>28575</xdr:rowOff>
    </xdr:from>
    <xdr:to>
      <xdr:col>4</xdr:col>
      <xdr:colOff>20602</xdr:colOff>
      <xdr:row>393</xdr:row>
      <xdr:rowOff>255764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86420325"/>
          <a:ext cx="353977" cy="227189"/>
        </a:xfrm>
        <a:prstGeom prst="rect">
          <a:avLst/>
        </a:prstGeom>
      </xdr:spPr>
    </xdr:pic>
    <xdr:clientData/>
  </xdr:twoCellAnchor>
  <xdr:twoCellAnchor>
    <xdr:from>
      <xdr:col>3</xdr:col>
      <xdr:colOff>47626</xdr:colOff>
      <xdr:row>398</xdr:row>
      <xdr:rowOff>28576</xdr:rowOff>
    </xdr:from>
    <xdr:to>
      <xdr:col>4</xdr:col>
      <xdr:colOff>15779</xdr:colOff>
      <xdr:row>398</xdr:row>
      <xdr:rowOff>255765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6" y="87763351"/>
          <a:ext cx="358678" cy="227189"/>
        </a:xfrm>
        <a:prstGeom prst="rect">
          <a:avLst/>
        </a:prstGeom>
      </xdr:spPr>
    </xdr:pic>
    <xdr:clientData/>
  </xdr:twoCellAnchor>
  <xdr:twoCellAnchor>
    <xdr:from>
      <xdr:col>3</xdr:col>
      <xdr:colOff>38099</xdr:colOff>
      <xdr:row>399</xdr:row>
      <xdr:rowOff>28575</xdr:rowOff>
    </xdr:from>
    <xdr:to>
      <xdr:col>4</xdr:col>
      <xdr:colOff>17991</xdr:colOff>
      <xdr:row>399</xdr:row>
      <xdr:rowOff>263878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199" y="88077675"/>
          <a:ext cx="370417" cy="235303"/>
        </a:xfrm>
        <a:prstGeom prst="rect">
          <a:avLst/>
        </a:prstGeom>
      </xdr:spPr>
    </xdr:pic>
    <xdr:clientData/>
  </xdr:twoCellAnchor>
  <xdr:twoCellAnchor>
    <xdr:from>
      <xdr:col>3</xdr:col>
      <xdr:colOff>47626</xdr:colOff>
      <xdr:row>401</xdr:row>
      <xdr:rowOff>30958</xdr:rowOff>
    </xdr:from>
    <xdr:to>
      <xdr:col>4</xdr:col>
      <xdr:colOff>19403</xdr:colOff>
      <xdr:row>401</xdr:row>
      <xdr:rowOff>264231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6" y="88594408"/>
          <a:ext cx="362302" cy="233273"/>
        </a:xfrm>
        <a:prstGeom prst="rect">
          <a:avLst/>
        </a:prstGeom>
      </xdr:spPr>
    </xdr:pic>
    <xdr:clientData/>
  </xdr:twoCellAnchor>
  <xdr:twoCellAnchor>
    <xdr:from>
      <xdr:col>3</xdr:col>
      <xdr:colOff>47626</xdr:colOff>
      <xdr:row>403</xdr:row>
      <xdr:rowOff>28732</xdr:rowOff>
    </xdr:from>
    <xdr:to>
      <xdr:col>4</xdr:col>
      <xdr:colOff>20815</xdr:colOff>
      <xdr:row>403</xdr:row>
      <xdr:rowOff>263902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6" y="89106532"/>
          <a:ext cx="363714" cy="235170"/>
        </a:xfrm>
        <a:prstGeom prst="rect">
          <a:avLst/>
        </a:prstGeom>
      </xdr:spPr>
    </xdr:pic>
    <xdr:clientData/>
  </xdr:twoCellAnchor>
  <xdr:twoCellAnchor>
    <xdr:from>
      <xdr:col>3</xdr:col>
      <xdr:colOff>57150</xdr:colOff>
      <xdr:row>367</xdr:row>
      <xdr:rowOff>28576</xdr:rowOff>
    </xdr:from>
    <xdr:to>
      <xdr:col>3</xdr:col>
      <xdr:colOff>379612</xdr:colOff>
      <xdr:row>367</xdr:row>
      <xdr:rowOff>255765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78933676"/>
          <a:ext cx="322462" cy="227189"/>
        </a:xfrm>
        <a:prstGeom prst="rect">
          <a:avLst/>
        </a:prstGeom>
      </xdr:spPr>
    </xdr:pic>
    <xdr:clientData/>
  </xdr:twoCellAnchor>
  <xdr:twoCellAnchor>
    <xdr:from>
      <xdr:col>3</xdr:col>
      <xdr:colOff>76200</xdr:colOff>
      <xdr:row>357</xdr:row>
      <xdr:rowOff>38099</xdr:rowOff>
    </xdr:from>
    <xdr:to>
      <xdr:col>4</xdr:col>
      <xdr:colOff>16933</xdr:colOff>
      <xdr:row>357</xdr:row>
      <xdr:rowOff>252941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3300" y="76257149"/>
          <a:ext cx="331258" cy="214842"/>
        </a:xfrm>
        <a:prstGeom prst="rect">
          <a:avLst/>
        </a:prstGeom>
      </xdr:spPr>
    </xdr:pic>
    <xdr:clientData/>
  </xdr:twoCellAnchor>
  <xdr:twoCellAnchor>
    <xdr:from>
      <xdr:col>3</xdr:col>
      <xdr:colOff>69182</xdr:colOff>
      <xdr:row>350</xdr:row>
      <xdr:rowOff>28576</xdr:rowOff>
    </xdr:from>
    <xdr:to>
      <xdr:col>4</xdr:col>
      <xdr:colOff>15373</xdr:colOff>
      <xdr:row>350</xdr:row>
      <xdr:rowOff>258234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6282" y="75733276"/>
          <a:ext cx="336716" cy="229658"/>
        </a:xfrm>
        <a:prstGeom prst="rect">
          <a:avLst/>
        </a:prstGeom>
      </xdr:spPr>
    </xdr:pic>
    <xdr:clientData/>
  </xdr:twoCellAnchor>
  <xdr:twoCellAnchor>
    <xdr:from>
      <xdr:col>3</xdr:col>
      <xdr:colOff>38102</xdr:colOff>
      <xdr:row>295</xdr:row>
      <xdr:rowOff>38102</xdr:rowOff>
    </xdr:from>
    <xdr:to>
      <xdr:col>3</xdr:col>
      <xdr:colOff>378882</xdr:colOff>
      <xdr:row>295</xdr:row>
      <xdr:rowOff>257716</xdr:rowOff>
    </xdr:to>
    <xdr:pic>
      <xdr:nvPicPr>
        <xdr:cNvPr id="50" name="Рисунок 49"/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2" y="60940952"/>
          <a:ext cx="340780" cy="219614"/>
        </a:xfrm>
        <a:prstGeom prst="rect">
          <a:avLst/>
        </a:prstGeom>
      </xdr:spPr>
    </xdr:pic>
    <xdr:clientData/>
  </xdr:twoCellAnchor>
  <xdr:twoCellAnchor>
    <xdr:from>
      <xdr:col>3</xdr:col>
      <xdr:colOff>28576</xdr:colOff>
      <xdr:row>296</xdr:row>
      <xdr:rowOff>28576</xdr:rowOff>
    </xdr:from>
    <xdr:to>
      <xdr:col>3</xdr:col>
      <xdr:colOff>369358</xdr:colOff>
      <xdr:row>296</xdr:row>
      <xdr:rowOff>255764</xdr:rowOff>
    </xdr:to>
    <xdr:pic>
      <xdr:nvPicPr>
        <xdr:cNvPr id="51" name="Рисунок 50"/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6" y="61245751"/>
          <a:ext cx="340782" cy="227188"/>
        </a:xfrm>
        <a:prstGeom prst="rect">
          <a:avLst/>
        </a:prstGeom>
      </xdr:spPr>
    </xdr:pic>
    <xdr:clientData/>
  </xdr:twoCellAnchor>
  <xdr:twoCellAnchor>
    <xdr:from>
      <xdr:col>3</xdr:col>
      <xdr:colOff>34308</xdr:colOff>
      <xdr:row>298</xdr:row>
      <xdr:rowOff>28577</xdr:rowOff>
    </xdr:from>
    <xdr:to>
      <xdr:col>3</xdr:col>
      <xdr:colOff>380455</xdr:colOff>
      <xdr:row>298</xdr:row>
      <xdr:rowOff>255764</xdr:rowOff>
    </xdr:to>
    <xdr:pic>
      <xdr:nvPicPr>
        <xdr:cNvPr id="53" name="Рисунок 52"/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1408" y="61874402"/>
          <a:ext cx="346147" cy="227187"/>
        </a:xfrm>
        <a:prstGeom prst="rect">
          <a:avLst/>
        </a:prstGeom>
      </xdr:spPr>
    </xdr:pic>
    <xdr:clientData/>
  </xdr:twoCellAnchor>
  <xdr:twoCellAnchor>
    <xdr:from>
      <xdr:col>3</xdr:col>
      <xdr:colOff>38101</xdr:colOff>
      <xdr:row>299</xdr:row>
      <xdr:rowOff>28576</xdr:rowOff>
    </xdr:from>
    <xdr:to>
      <xdr:col>3</xdr:col>
      <xdr:colOff>378883</xdr:colOff>
      <xdr:row>299</xdr:row>
      <xdr:rowOff>255764</xdr:rowOff>
    </xdr:to>
    <xdr:pic>
      <xdr:nvPicPr>
        <xdr:cNvPr id="54" name="Рисунок 53"/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1" y="62188726"/>
          <a:ext cx="340782" cy="227188"/>
        </a:xfrm>
        <a:prstGeom prst="rect">
          <a:avLst/>
        </a:prstGeom>
      </xdr:spPr>
    </xdr:pic>
    <xdr:clientData/>
  </xdr:twoCellAnchor>
  <xdr:twoCellAnchor>
    <xdr:from>
      <xdr:col>3</xdr:col>
      <xdr:colOff>38101</xdr:colOff>
      <xdr:row>300</xdr:row>
      <xdr:rowOff>28576</xdr:rowOff>
    </xdr:from>
    <xdr:to>
      <xdr:col>3</xdr:col>
      <xdr:colOff>378883</xdr:colOff>
      <xdr:row>300</xdr:row>
      <xdr:rowOff>255764</xdr:rowOff>
    </xdr:to>
    <xdr:pic>
      <xdr:nvPicPr>
        <xdr:cNvPr id="55" name="Рисунок 54"/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1" y="62503051"/>
          <a:ext cx="340782" cy="227188"/>
        </a:xfrm>
        <a:prstGeom prst="rect">
          <a:avLst/>
        </a:prstGeom>
      </xdr:spPr>
    </xdr:pic>
    <xdr:clientData/>
  </xdr:twoCellAnchor>
  <xdr:twoCellAnchor>
    <xdr:from>
      <xdr:col>3</xdr:col>
      <xdr:colOff>34020</xdr:colOff>
      <xdr:row>301</xdr:row>
      <xdr:rowOff>28575</xdr:rowOff>
    </xdr:from>
    <xdr:to>
      <xdr:col>3</xdr:col>
      <xdr:colOff>378280</xdr:colOff>
      <xdr:row>301</xdr:row>
      <xdr:rowOff>271992</xdr:rowOff>
    </xdr:to>
    <xdr:pic>
      <xdr:nvPicPr>
        <xdr:cNvPr id="56" name="Рисунок 55"/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1120" y="62817375"/>
          <a:ext cx="344260" cy="243417"/>
        </a:xfrm>
        <a:prstGeom prst="rect">
          <a:avLst/>
        </a:prstGeom>
      </xdr:spPr>
    </xdr:pic>
    <xdr:clientData/>
  </xdr:twoCellAnchor>
  <xdr:twoCellAnchor>
    <xdr:from>
      <xdr:col>3</xdr:col>
      <xdr:colOff>38100</xdr:colOff>
      <xdr:row>302</xdr:row>
      <xdr:rowOff>38099</xdr:rowOff>
    </xdr:from>
    <xdr:to>
      <xdr:col>3</xdr:col>
      <xdr:colOff>376043</xdr:colOff>
      <xdr:row>302</xdr:row>
      <xdr:rowOff>257715</xdr:rowOff>
    </xdr:to>
    <xdr:pic>
      <xdr:nvPicPr>
        <xdr:cNvPr id="57" name="Рисунок 56"/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63141224"/>
          <a:ext cx="337943" cy="219616"/>
        </a:xfrm>
        <a:prstGeom prst="rect">
          <a:avLst/>
        </a:prstGeom>
      </xdr:spPr>
    </xdr:pic>
    <xdr:clientData/>
  </xdr:twoCellAnchor>
  <xdr:twoCellAnchor>
    <xdr:from>
      <xdr:col>3</xdr:col>
      <xdr:colOff>38101</xdr:colOff>
      <xdr:row>303</xdr:row>
      <xdr:rowOff>28575</xdr:rowOff>
    </xdr:from>
    <xdr:to>
      <xdr:col>3</xdr:col>
      <xdr:colOff>378883</xdr:colOff>
      <xdr:row>303</xdr:row>
      <xdr:rowOff>255763</xdr:rowOff>
    </xdr:to>
    <xdr:pic>
      <xdr:nvPicPr>
        <xdr:cNvPr id="58" name="Рисунок 57"/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1" y="63446025"/>
          <a:ext cx="340782" cy="227188"/>
        </a:xfrm>
        <a:prstGeom prst="rect">
          <a:avLst/>
        </a:prstGeom>
      </xdr:spPr>
    </xdr:pic>
    <xdr:clientData/>
  </xdr:twoCellAnchor>
  <xdr:twoCellAnchor>
    <xdr:from>
      <xdr:col>3</xdr:col>
      <xdr:colOff>38101</xdr:colOff>
      <xdr:row>304</xdr:row>
      <xdr:rowOff>38101</xdr:rowOff>
    </xdr:from>
    <xdr:to>
      <xdr:col>3</xdr:col>
      <xdr:colOff>378882</xdr:colOff>
      <xdr:row>304</xdr:row>
      <xdr:rowOff>257715</xdr:rowOff>
    </xdr:to>
    <xdr:pic>
      <xdr:nvPicPr>
        <xdr:cNvPr id="60" name="Рисунок 59"/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1" y="63769876"/>
          <a:ext cx="340781" cy="219614"/>
        </a:xfrm>
        <a:prstGeom prst="rect">
          <a:avLst/>
        </a:prstGeom>
      </xdr:spPr>
    </xdr:pic>
    <xdr:clientData/>
  </xdr:twoCellAnchor>
  <xdr:twoCellAnchor>
    <xdr:from>
      <xdr:col>3</xdr:col>
      <xdr:colOff>28575</xdr:colOff>
      <xdr:row>305</xdr:row>
      <xdr:rowOff>38100</xdr:rowOff>
    </xdr:from>
    <xdr:to>
      <xdr:col>3</xdr:col>
      <xdr:colOff>376929</xdr:colOff>
      <xdr:row>305</xdr:row>
      <xdr:rowOff>257715</xdr:rowOff>
    </xdr:to>
    <xdr:pic>
      <xdr:nvPicPr>
        <xdr:cNvPr id="62" name="Рисунок 61"/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64084200"/>
          <a:ext cx="348354" cy="219615"/>
        </a:xfrm>
        <a:prstGeom prst="rect">
          <a:avLst/>
        </a:prstGeom>
      </xdr:spPr>
    </xdr:pic>
    <xdr:clientData/>
  </xdr:twoCellAnchor>
  <xdr:twoCellAnchor>
    <xdr:from>
      <xdr:col>3</xdr:col>
      <xdr:colOff>28575</xdr:colOff>
      <xdr:row>306</xdr:row>
      <xdr:rowOff>38100</xdr:rowOff>
    </xdr:from>
    <xdr:to>
      <xdr:col>3</xdr:col>
      <xdr:colOff>376929</xdr:colOff>
      <xdr:row>306</xdr:row>
      <xdr:rowOff>257715</xdr:rowOff>
    </xdr:to>
    <xdr:pic>
      <xdr:nvPicPr>
        <xdr:cNvPr id="63" name="Рисунок 62"/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64398525"/>
          <a:ext cx="348354" cy="219615"/>
        </a:xfrm>
        <a:prstGeom prst="rect">
          <a:avLst/>
        </a:prstGeom>
      </xdr:spPr>
    </xdr:pic>
    <xdr:clientData/>
  </xdr:twoCellAnchor>
  <xdr:twoCellAnchor>
    <xdr:from>
      <xdr:col>3</xdr:col>
      <xdr:colOff>38101</xdr:colOff>
      <xdr:row>307</xdr:row>
      <xdr:rowOff>28576</xdr:rowOff>
    </xdr:from>
    <xdr:to>
      <xdr:col>3</xdr:col>
      <xdr:colOff>378883</xdr:colOff>
      <xdr:row>307</xdr:row>
      <xdr:rowOff>255764</xdr:rowOff>
    </xdr:to>
    <xdr:pic>
      <xdr:nvPicPr>
        <xdr:cNvPr id="64" name="Рисунок 63"/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1" y="64703326"/>
          <a:ext cx="340782" cy="227188"/>
        </a:xfrm>
        <a:prstGeom prst="rect">
          <a:avLst/>
        </a:prstGeom>
      </xdr:spPr>
    </xdr:pic>
    <xdr:clientData/>
  </xdr:twoCellAnchor>
  <xdr:twoCellAnchor>
    <xdr:from>
      <xdr:col>3</xdr:col>
      <xdr:colOff>38099</xdr:colOff>
      <xdr:row>308</xdr:row>
      <xdr:rowOff>28576</xdr:rowOff>
    </xdr:from>
    <xdr:to>
      <xdr:col>3</xdr:col>
      <xdr:colOff>378883</xdr:colOff>
      <xdr:row>308</xdr:row>
      <xdr:rowOff>255765</xdr:rowOff>
    </xdr:to>
    <xdr:pic>
      <xdr:nvPicPr>
        <xdr:cNvPr id="65" name="Рисунок 64"/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199" y="65017651"/>
          <a:ext cx="340784" cy="227189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310</xdr:row>
      <xdr:rowOff>47625</xdr:rowOff>
    </xdr:from>
    <xdr:to>
      <xdr:col>3</xdr:col>
      <xdr:colOff>374103</xdr:colOff>
      <xdr:row>310</xdr:row>
      <xdr:rowOff>266700</xdr:rowOff>
    </xdr:to>
    <xdr:pic>
      <xdr:nvPicPr>
        <xdr:cNvPr id="66" name="Рисунок 65"/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65551050"/>
          <a:ext cx="355053" cy="219075"/>
        </a:xfrm>
        <a:prstGeom prst="rect">
          <a:avLst/>
        </a:prstGeom>
      </xdr:spPr>
    </xdr:pic>
    <xdr:clientData/>
  </xdr:twoCellAnchor>
  <xdr:twoCellAnchor>
    <xdr:from>
      <xdr:col>3</xdr:col>
      <xdr:colOff>28576</xdr:colOff>
      <xdr:row>311</xdr:row>
      <xdr:rowOff>47625</xdr:rowOff>
    </xdr:from>
    <xdr:to>
      <xdr:col>3</xdr:col>
      <xdr:colOff>374741</xdr:colOff>
      <xdr:row>311</xdr:row>
      <xdr:rowOff>266700</xdr:rowOff>
    </xdr:to>
    <xdr:pic>
      <xdr:nvPicPr>
        <xdr:cNvPr id="67" name="Рисунок 66"/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6" y="65865375"/>
          <a:ext cx="346165" cy="219075"/>
        </a:xfrm>
        <a:prstGeom prst="rect">
          <a:avLst/>
        </a:prstGeom>
      </xdr:spPr>
    </xdr:pic>
    <xdr:clientData/>
  </xdr:twoCellAnchor>
  <xdr:twoCellAnchor>
    <xdr:from>
      <xdr:col>3</xdr:col>
      <xdr:colOff>19049</xdr:colOff>
      <xdr:row>312</xdr:row>
      <xdr:rowOff>57150</xdr:rowOff>
    </xdr:from>
    <xdr:to>
      <xdr:col>3</xdr:col>
      <xdr:colOff>374103</xdr:colOff>
      <xdr:row>312</xdr:row>
      <xdr:rowOff>268671</xdr:rowOff>
    </xdr:to>
    <xdr:pic>
      <xdr:nvPicPr>
        <xdr:cNvPr id="68" name="Рисунок 67"/>
        <xdr:cNvPicPr>
          <a:picLocks noChangeAspect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49" y="66189225"/>
          <a:ext cx="355054" cy="211521"/>
        </a:xfrm>
        <a:prstGeom prst="rect">
          <a:avLst/>
        </a:prstGeom>
      </xdr:spPr>
    </xdr:pic>
    <xdr:clientData/>
  </xdr:twoCellAnchor>
  <xdr:twoCellAnchor>
    <xdr:from>
      <xdr:col>3</xdr:col>
      <xdr:colOff>28576</xdr:colOff>
      <xdr:row>313</xdr:row>
      <xdr:rowOff>47625</xdr:rowOff>
    </xdr:from>
    <xdr:to>
      <xdr:col>3</xdr:col>
      <xdr:colOff>376074</xdr:colOff>
      <xdr:row>313</xdr:row>
      <xdr:rowOff>266700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6" y="66494025"/>
          <a:ext cx="347498" cy="219075"/>
        </a:xfrm>
        <a:prstGeom prst="rect">
          <a:avLst/>
        </a:prstGeom>
      </xdr:spPr>
    </xdr:pic>
    <xdr:clientData/>
  </xdr:twoCellAnchor>
  <xdr:twoCellAnchor>
    <xdr:from>
      <xdr:col>3</xdr:col>
      <xdr:colOff>28576</xdr:colOff>
      <xdr:row>314</xdr:row>
      <xdr:rowOff>47625</xdr:rowOff>
    </xdr:from>
    <xdr:to>
      <xdr:col>3</xdr:col>
      <xdr:colOff>376074</xdr:colOff>
      <xdr:row>314</xdr:row>
      <xdr:rowOff>266700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6" y="66808350"/>
          <a:ext cx="347498" cy="219075"/>
        </a:xfrm>
        <a:prstGeom prst="rect">
          <a:avLst/>
        </a:prstGeom>
      </xdr:spPr>
    </xdr:pic>
    <xdr:clientData/>
  </xdr:twoCellAnchor>
  <xdr:twoCellAnchor>
    <xdr:from>
      <xdr:col>3</xdr:col>
      <xdr:colOff>28576</xdr:colOff>
      <xdr:row>315</xdr:row>
      <xdr:rowOff>47625</xdr:rowOff>
    </xdr:from>
    <xdr:to>
      <xdr:col>3</xdr:col>
      <xdr:colOff>376074</xdr:colOff>
      <xdr:row>315</xdr:row>
      <xdr:rowOff>266700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6" y="67122675"/>
          <a:ext cx="347498" cy="219075"/>
        </a:xfrm>
        <a:prstGeom prst="rect">
          <a:avLst/>
        </a:prstGeom>
      </xdr:spPr>
    </xdr:pic>
    <xdr:clientData/>
  </xdr:twoCellAnchor>
  <xdr:twoCellAnchor>
    <xdr:from>
      <xdr:col>3</xdr:col>
      <xdr:colOff>47625</xdr:colOff>
      <xdr:row>317</xdr:row>
      <xdr:rowOff>38099</xdr:rowOff>
    </xdr:from>
    <xdr:to>
      <xdr:col>4</xdr:col>
      <xdr:colOff>11449</xdr:colOff>
      <xdr:row>317</xdr:row>
      <xdr:rowOff>245208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5" y="67627499"/>
          <a:ext cx="354349" cy="207109"/>
        </a:xfrm>
        <a:prstGeom prst="rect">
          <a:avLst/>
        </a:prstGeom>
      </xdr:spPr>
    </xdr:pic>
    <xdr:clientData/>
  </xdr:twoCellAnchor>
  <xdr:twoCellAnchor>
    <xdr:from>
      <xdr:col>3</xdr:col>
      <xdr:colOff>47626</xdr:colOff>
      <xdr:row>318</xdr:row>
      <xdr:rowOff>28576</xdr:rowOff>
    </xdr:from>
    <xdr:to>
      <xdr:col>4</xdr:col>
      <xdr:colOff>11449</xdr:colOff>
      <xdr:row>318</xdr:row>
      <xdr:rowOff>248183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6" y="67932301"/>
          <a:ext cx="354348" cy="219607"/>
        </a:xfrm>
        <a:prstGeom prst="rect">
          <a:avLst/>
        </a:prstGeom>
      </xdr:spPr>
    </xdr:pic>
    <xdr:clientData/>
  </xdr:twoCellAnchor>
  <xdr:twoCellAnchor>
    <xdr:from>
      <xdr:col>3</xdr:col>
      <xdr:colOff>47625</xdr:colOff>
      <xdr:row>319</xdr:row>
      <xdr:rowOff>28576</xdr:rowOff>
    </xdr:from>
    <xdr:to>
      <xdr:col>4</xdr:col>
      <xdr:colOff>11449</xdr:colOff>
      <xdr:row>319</xdr:row>
      <xdr:rowOff>243846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5" y="68246626"/>
          <a:ext cx="354349" cy="215270"/>
        </a:xfrm>
        <a:prstGeom prst="rect">
          <a:avLst/>
        </a:prstGeom>
      </xdr:spPr>
    </xdr:pic>
    <xdr:clientData/>
  </xdr:twoCellAnchor>
  <xdr:twoCellAnchor>
    <xdr:from>
      <xdr:col>3</xdr:col>
      <xdr:colOff>47624</xdr:colOff>
      <xdr:row>320</xdr:row>
      <xdr:rowOff>28576</xdr:rowOff>
    </xdr:from>
    <xdr:to>
      <xdr:col>4</xdr:col>
      <xdr:colOff>11448</xdr:colOff>
      <xdr:row>320</xdr:row>
      <xdr:rowOff>244078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4" y="68560951"/>
          <a:ext cx="354349" cy="215502"/>
        </a:xfrm>
        <a:prstGeom prst="rect">
          <a:avLst/>
        </a:prstGeom>
      </xdr:spPr>
    </xdr:pic>
    <xdr:clientData/>
  </xdr:twoCellAnchor>
  <xdr:twoCellAnchor>
    <xdr:from>
      <xdr:col>3</xdr:col>
      <xdr:colOff>47625</xdr:colOff>
      <xdr:row>321</xdr:row>
      <xdr:rowOff>28575</xdr:rowOff>
    </xdr:from>
    <xdr:to>
      <xdr:col>4</xdr:col>
      <xdr:colOff>11449</xdr:colOff>
      <xdr:row>321</xdr:row>
      <xdr:rowOff>247650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5" y="68875275"/>
          <a:ext cx="354349" cy="219075"/>
        </a:xfrm>
        <a:prstGeom prst="rect">
          <a:avLst/>
        </a:prstGeom>
      </xdr:spPr>
    </xdr:pic>
    <xdr:clientData/>
  </xdr:twoCellAnchor>
  <xdr:twoCellAnchor>
    <xdr:from>
      <xdr:col>3</xdr:col>
      <xdr:colOff>47624</xdr:colOff>
      <xdr:row>323</xdr:row>
      <xdr:rowOff>38101</xdr:rowOff>
    </xdr:from>
    <xdr:to>
      <xdr:col>4</xdr:col>
      <xdr:colOff>316</xdr:colOff>
      <xdr:row>323</xdr:row>
      <xdr:rowOff>248465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4" y="69399151"/>
          <a:ext cx="343217" cy="210364"/>
        </a:xfrm>
        <a:prstGeom prst="rect">
          <a:avLst/>
        </a:prstGeom>
      </xdr:spPr>
    </xdr:pic>
    <xdr:clientData/>
  </xdr:twoCellAnchor>
  <xdr:twoCellAnchor>
    <xdr:from>
      <xdr:col>3</xdr:col>
      <xdr:colOff>47625</xdr:colOff>
      <xdr:row>324</xdr:row>
      <xdr:rowOff>38101</xdr:rowOff>
    </xdr:from>
    <xdr:to>
      <xdr:col>4</xdr:col>
      <xdr:colOff>318</xdr:colOff>
      <xdr:row>324</xdr:row>
      <xdr:rowOff>247440</xdr:rowOff>
    </xdr:to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5" y="69713476"/>
          <a:ext cx="343218" cy="209339"/>
        </a:xfrm>
        <a:prstGeom prst="rect">
          <a:avLst/>
        </a:prstGeom>
      </xdr:spPr>
    </xdr:pic>
    <xdr:clientData/>
  </xdr:twoCellAnchor>
  <xdr:twoCellAnchor>
    <xdr:from>
      <xdr:col>3</xdr:col>
      <xdr:colOff>47626</xdr:colOff>
      <xdr:row>325</xdr:row>
      <xdr:rowOff>28575</xdr:rowOff>
    </xdr:from>
    <xdr:to>
      <xdr:col>4</xdr:col>
      <xdr:colOff>319</xdr:colOff>
      <xdr:row>325</xdr:row>
      <xdr:rowOff>247650</xdr:rowOff>
    </xdr:to>
    <xdr:pic>
      <xdr:nvPicPr>
        <xdr:cNvPr id="59" name="Рисунок 58"/>
        <xdr:cNvPicPr>
          <a:picLocks noChangeAspect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6" y="70018275"/>
          <a:ext cx="343218" cy="219075"/>
        </a:xfrm>
        <a:prstGeom prst="rect">
          <a:avLst/>
        </a:prstGeom>
      </xdr:spPr>
    </xdr:pic>
    <xdr:clientData/>
  </xdr:twoCellAnchor>
  <xdr:twoCellAnchor>
    <xdr:from>
      <xdr:col>3</xdr:col>
      <xdr:colOff>47627</xdr:colOff>
      <xdr:row>326</xdr:row>
      <xdr:rowOff>28576</xdr:rowOff>
    </xdr:from>
    <xdr:to>
      <xdr:col>4</xdr:col>
      <xdr:colOff>320</xdr:colOff>
      <xdr:row>326</xdr:row>
      <xdr:rowOff>247652</xdr:rowOff>
    </xdr:to>
    <xdr:pic>
      <xdr:nvPicPr>
        <xdr:cNvPr id="61" name="Рисунок 60"/>
        <xdr:cNvPicPr>
          <a:picLocks noChangeAspect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7" y="70332601"/>
          <a:ext cx="343218" cy="219076"/>
        </a:xfrm>
        <a:prstGeom prst="rect">
          <a:avLst/>
        </a:prstGeom>
      </xdr:spPr>
    </xdr:pic>
    <xdr:clientData/>
  </xdr:twoCellAnchor>
  <xdr:twoCellAnchor>
    <xdr:from>
      <xdr:col>3</xdr:col>
      <xdr:colOff>47624</xdr:colOff>
      <xdr:row>327</xdr:row>
      <xdr:rowOff>28575</xdr:rowOff>
    </xdr:from>
    <xdr:to>
      <xdr:col>4</xdr:col>
      <xdr:colOff>317</xdr:colOff>
      <xdr:row>327</xdr:row>
      <xdr:rowOff>247650</xdr:rowOff>
    </xdr:to>
    <xdr:pic>
      <xdr:nvPicPr>
        <xdr:cNvPr id="69" name="Рисунок 68"/>
        <xdr:cNvPicPr>
          <a:picLocks noChangeAspect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4" y="70646925"/>
          <a:ext cx="343218" cy="219075"/>
        </a:xfrm>
        <a:prstGeom prst="rect">
          <a:avLst/>
        </a:prstGeom>
      </xdr:spPr>
    </xdr:pic>
    <xdr:clientData/>
  </xdr:twoCellAnchor>
  <xdr:twoCellAnchor>
    <xdr:from>
      <xdr:col>3</xdr:col>
      <xdr:colOff>47624</xdr:colOff>
      <xdr:row>329</xdr:row>
      <xdr:rowOff>28576</xdr:rowOff>
    </xdr:from>
    <xdr:to>
      <xdr:col>4</xdr:col>
      <xdr:colOff>5997</xdr:colOff>
      <xdr:row>329</xdr:row>
      <xdr:rowOff>246638</xdr:rowOff>
    </xdr:to>
    <xdr:pic>
      <xdr:nvPicPr>
        <xdr:cNvPr id="70" name="Рисунок 69"/>
        <xdr:cNvPicPr>
          <a:picLocks noChangeAspect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4" y="71161276"/>
          <a:ext cx="348898" cy="218062"/>
        </a:xfrm>
        <a:prstGeom prst="rect">
          <a:avLst/>
        </a:prstGeom>
      </xdr:spPr>
    </xdr:pic>
    <xdr:clientData/>
  </xdr:twoCellAnchor>
  <xdr:twoCellAnchor>
    <xdr:from>
      <xdr:col>3</xdr:col>
      <xdr:colOff>47625</xdr:colOff>
      <xdr:row>330</xdr:row>
      <xdr:rowOff>28575</xdr:rowOff>
    </xdr:from>
    <xdr:to>
      <xdr:col>4</xdr:col>
      <xdr:colOff>5998</xdr:colOff>
      <xdr:row>330</xdr:row>
      <xdr:rowOff>246636</xdr:rowOff>
    </xdr:to>
    <xdr:pic>
      <xdr:nvPicPr>
        <xdr:cNvPr id="71" name="Рисунок 70"/>
        <xdr:cNvPicPr>
          <a:picLocks noChangeAspect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5" y="71475600"/>
          <a:ext cx="348898" cy="218061"/>
        </a:xfrm>
        <a:prstGeom prst="rect">
          <a:avLst/>
        </a:prstGeom>
      </xdr:spPr>
    </xdr:pic>
    <xdr:clientData/>
  </xdr:twoCellAnchor>
  <xdr:twoCellAnchor>
    <xdr:from>
      <xdr:col>3</xdr:col>
      <xdr:colOff>47625</xdr:colOff>
      <xdr:row>331</xdr:row>
      <xdr:rowOff>28575</xdr:rowOff>
    </xdr:from>
    <xdr:to>
      <xdr:col>4</xdr:col>
      <xdr:colOff>5998</xdr:colOff>
      <xdr:row>331</xdr:row>
      <xdr:rowOff>246636</xdr:rowOff>
    </xdr:to>
    <xdr:pic>
      <xdr:nvPicPr>
        <xdr:cNvPr id="72" name="Рисунок 71"/>
        <xdr:cNvPicPr>
          <a:picLocks noChangeAspect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5" y="71789925"/>
          <a:ext cx="348898" cy="218061"/>
        </a:xfrm>
        <a:prstGeom prst="rect">
          <a:avLst/>
        </a:prstGeom>
      </xdr:spPr>
    </xdr:pic>
    <xdr:clientData/>
  </xdr:twoCellAnchor>
  <xdr:twoCellAnchor>
    <xdr:from>
      <xdr:col>3</xdr:col>
      <xdr:colOff>47625</xdr:colOff>
      <xdr:row>332</xdr:row>
      <xdr:rowOff>28575</xdr:rowOff>
    </xdr:from>
    <xdr:to>
      <xdr:col>4</xdr:col>
      <xdr:colOff>5998</xdr:colOff>
      <xdr:row>332</xdr:row>
      <xdr:rowOff>246636</xdr:rowOff>
    </xdr:to>
    <xdr:pic>
      <xdr:nvPicPr>
        <xdr:cNvPr id="73" name="Рисунок 72"/>
        <xdr:cNvPicPr>
          <a:picLocks noChangeAspect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5" y="72104250"/>
          <a:ext cx="348898" cy="218061"/>
        </a:xfrm>
        <a:prstGeom prst="rect">
          <a:avLst/>
        </a:prstGeom>
      </xdr:spPr>
    </xdr:pic>
    <xdr:clientData/>
  </xdr:twoCellAnchor>
  <xdr:twoCellAnchor>
    <xdr:from>
      <xdr:col>3</xdr:col>
      <xdr:colOff>47624</xdr:colOff>
      <xdr:row>333</xdr:row>
      <xdr:rowOff>28575</xdr:rowOff>
    </xdr:from>
    <xdr:to>
      <xdr:col>4</xdr:col>
      <xdr:colOff>5997</xdr:colOff>
      <xdr:row>333</xdr:row>
      <xdr:rowOff>246636</xdr:rowOff>
    </xdr:to>
    <xdr:pic>
      <xdr:nvPicPr>
        <xdr:cNvPr id="74" name="Рисунок 73"/>
        <xdr:cNvPicPr>
          <a:picLocks noChangeAspect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4" y="72418575"/>
          <a:ext cx="348898" cy="218061"/>
        </a:xfrm>
        <a:prstGeom prst="rect">
          <a:avLst/>
        </a:prstGeom>
      </xdr:spPr>
    </xdr:pic>
    <xdr:clientData/>
  </xdr:twoCellAnchor>
  <xdr:twoCellAnchor>
    <xdr:from>
      <xdr:col>3</xdr:col>
      <xdr:colOff>47624</xdr:colOff>
      <xdr:row>334</xdr:row>
      <xdr:rowOff>38101</xdr:rowOff>
    </xdr:from>
    <xdr:to>
      <xdr:col>4</xdr:col>
      <xdr:colOff>5996</xdr:colOff>
      <xdr:row>334</xdr:row>
      <xdr:rowOff>248893</xdr:rowOff>
    </xdr:to>
    <xdr:pic>
      <xdr:nvPicPr>
        <xdr:cNvPr id="75" name="Рисунок 74"/>
        <xdr:cNvPicPr>
          <a:picLocks noChangeAspect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4" y="72742426"/>
          <a:ext cx="348897" cy="210792"/>
        </a:xfrm>
        <a:prstGeom prst="rect">
          <a:avLst/>
        </a:prstGeom>
      </xdr:spPr>
    </xdr:pic>
    <xdr:clientData/>
  </xdr:twoCellAnchor>
  <xdr:twoCellAnchor>
    <xdr:from>
      <xdr:col>3</xdr:col>
      <xdr:colOff>47626</xdr:colOff>
      <xdr:row>336</xdr:row>
      <xdr:rowOff>38101</xdr:rowOff>
    </xdr:from>
    <xdr:to>
      <xdr:col>4</xdr:col>
      <xdr:colOff>22225</xdr:colOff>
      <xdr:row>336</xdr:row>
      <xdr:rowOff>254195</xdr:rowOff>
    </xdr:to>
    <xdr:pic>
      <xdr:nvPicPr>
        <xdr:cNvPr id="76" name="Рисунок 75"/>
        <xdr:cNvPicPr>
          <a:picLocks noChangeAspect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6" y="73256776"/>
          <a:ext cx="365124" cy="216094"/>
        </a:xfrm>
        <a:prstGeom prst="rect">
          <a:avLst/>
        </a:prstGeom>
      </xdr:spPr>
    </xdr:pic>
    <xdr:clientData/>
  </xdr:twoCellAnchor>
  <xdr:twoCellAnchor>
    <xdr:from>
      <xdr:col>3</xdr:col>
      <xdr:colOff>47626</xdr:colOff>
      <xdr:row>337</xdr:row>
      <xdr:rowOff>28576</xdr:rowOff>
    </xdr:from>
    <xdr:to>
      <xdr:col>4</xdr:col>
      <xdr:colOff>22227</xdr:colOff>
      <xdr:row>337</xdr:row>
      <xdr:rowOff>252122</xdr:rowOff>
    </xdr:to>
    <xdr:pic>
      <xdr:nvPicPr>
        <xdr:cNvPr id="77" name="Рисунок 76"/>
        <xdr:cNvPicPr>
          <a:picLocks noChangeAspect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6" y="73561576"/>
          <a:ext cx="365126" cy="223546"/>
        </a:xfrm>
        <a:prstGeom prst="rect">
          <a:avLst/>
        </a:prstGeom>
      </xdr:spPr>
    </xdr:pic>
    <xdr:clientData/>
  </xdr:twoCellAnchor>
  <xdr:twoCellAnchor>
    <xdr:from>
      <xdr:col>3</xdr:col>
      <xdr:colOff>57150</xdr:colOff>
      <xdr:row>338</xdr:row>
      <xdr:rowOff>9526</xdr:rowOff>
    </xdr:from>
    <xdr:to>
      <xdr:col>4</xdr:col>
      <xdr:colOff>14775</xdr:colOff>
      <xdr:row>338</xdr:row>
      <xdr:rowOff>247976</xdr:rowOff>
    </xdr:to>
    <xdr:pic>
      <xdr:nvPicPr>
        <xdr:cNvPr id="78" name="Рисунок 77"/>
        <xdr:cNvPicPr>
          <a:picLocks noChangeAspect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73856851"/>
          <a:ext cx="348150" cy="238450"/>
        </a:xfrm>
        <a:prstGeom prst="rect">
          <a:avLst/>
        </a:prstGeom>
      </xdr:spPr>
    </xdr:pic>
    <xdr:clientData/>
  </xdr:twoCellAnchor>
  <xdr:twoCellAnchor>
    <xdr:from>
      <xdr:col>3</xdr:col>
      <xdr:colOff>47626</xdr:colOff>
      <xdr:row>339</xdr:row>
      <xdr:rowOff>28576</xdr:rowOff>
    </xdr:from>
    <xdr:to>
      <xdr:col>4</xdr:col>
      <xdr:colOff>22227</xdr:colOff>
      <xdr:row>339</xdr:row>
      <xdr:rowOff>252122</xdr:rowOff>
    </xdr:to>
    <xdr:pic>
      <xdr:nvPicPr>
        <xdr:cNvPr id="79" name="Рисунок 78"/>
        <xdr:cNvPicPr>
          <a:picLocks noChangeAspect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6" y="74190226"/>
          <a:ext cx="365126" cy="223546"/>
        </a:xfrm>
        <a:prstGeom prst="rect">
          <a:avLst/>
        </a:prstGeom>
      </xdr:spPr>
    </xdr:pic>
    <xdr:clientData/>
  </xdr:twoCellAnchor>
  <xdr:twoCellAnchor>
    <xdr:from>
      <xdr:col>3</xdr:col>
      <xdr:colOff>57150</xdr:colOff>
      <xdr:row>340</xdr:row>
      <xdr:rowOff>38102</xdr:rowOff>
    </xdr:from>
    <xdr:to>
      <xdr:col>4</xdr:col>
      <xdr:colOff>14775</xdr:colOff>
      <xdr:row>340</xdr:row>
      <xdr:rowOff>254196</xdr:rowOff>
    </xdr:to>
    <xdr:pic>
      <xdr:nvPicPr>
        <xdr:cNvPr id="80" name="Рисунок 79"/>
        <xdr:cNvPicPr>
          <a:picLocks noChangeAspect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74514077"/>
          <a:ext cx="348150" cy="216094"/>
        </a:xfrm>
        <a:prstGeom prst="rect">
          <a:avLst/>
        </a:prstGeom>
      </xdr:spPr>
    </xdr:pic>
    <xdr:clientData/>
  </xdr:twoCellAnchor>
  <xdr:twoCellAnchor>
    <xdr:from>
      <xdr:col>3</xdr:col>
      <xdr:colOff>47626</xdr:colOff>
      <xdr:row>341</xdr:row>
      <xdr:rowOff>28576</xdr:rowOff>
    </xdr:from>
    <xdr:to>
      <xdr:col>4</xdr:col>
      <xdr:colOff>22227</xdr:colOff>
      <xdr:row>341</xdr:row>
      <xdr:rowOff>252122</xdr:rowOff>
    </xdr:to>
    <xdr:pic>
      <xdr:nvPicPr>
        <xdr:cNvPr id="81" name="Рисунок 80"/>
        <xdr:cNvPicPr>
          <a:picLocks noChangeAspect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6" y="74818876"/>
          <a:ext cx="365126" cy="223546"/>
        </a:xfrm>
        <a:prstGeom prst="rect">
          <a:avLst/>
        </a:prstGeom>
      </xdr:spPr>
    </xdr:pic>
    <xdr:clientData/>
  </xdr:twoCellAnchor>
  <xdr:twoCellAnchor>
    <xdr:from>
      <xdr:col>3</xdr:col>
      <xdr:colOff>47626</xdr:colOff>
      <xdr:row>396</xdr:row>
      <xdr:rowOff>28576</xdr:rowOff>
    </xdr:from>
    <xdr:to>
      <xdr:col>4</xdr:col>
      <xdr:colOff>21922</xdr:colOff>
      <xdr:row>396</xdr:row>
      <xdr:rowOff>255765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6" y="87249001"/>
          <a:ext cx="364821" cy="227189"/>
        </a:xfrm>
        <a:prstGeom prst="rect">
          <a:avLst/>
        </a:prstGeom>
      </xdr:spPr>
    </xdr:pic>
    <xdr:clientData/>
  </xdr:twoCellAnchor>
  <xdr:twoCellAnchor>
    <xdr:from>
      <xdr:col>3</xdr:col>
      <xdr:colOff>47626</xdr:colOff>
      <xdr:row>406</xdr:row>
      <xdr:rowOff>28577</xdr:rowOff>
    </xdr:from>
    <xdr:to>
      <xdr:col>4</xdr:col>
      <xdr:colOff>22227</xdr:colOff>
      <xdr:row>406</xdr:row>
      <xdr:rowOff>252123</xdr:rowOff>
    </xdr:to>
    <xdr:pic>
      <xdr:nvPicPr>
        <xdr:cNvPr id="82" name="Рисунок 81"/>
        <xdr:cNvPicPr>
          <a:picLocks noChangeAspect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6" y="89820752"/>
          <a:ext cx="365126" cy="223546"/>
        </a:xfrm>
        <a:prstGeom prst="rect">
          <a:avLst/>
        </a:prstGeom>
      </xdr:spPr>
    </xdr:pic>
    <xdr:clientData/>
  </xdr:twoCellAnchor>
  <xdr:twoCellAnchor>
    <xdr:from>
      <xdr:col>3</xdr:col>
      <xdr:colOff>47625</xdr:colOff>
      <xdr:row>388</xdr:row>
      <xdr:rowOff>28575</xdr:rowOff>
    </xdr:from>
    <xdr:to>
      <xdr:col>4</xdr:col>
      <xdr:colOff>19779</xdr:colOff>
      <xdr:row>388</xdr:row>
      <xdr:rowOff>247650</xdr:rowOff>
    </xdr:to>
    <xdr:pic>
      <xdr:nvPicPr>
        <xdr:cNvPr id="83" name="Рисунок 82"/>
        <xdr:cNvPicPr>
          <a:picLocks noChangeAspect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5" y="84963000"/>
          <a:ext cx="362679" cy="219075"/>
        </a:xfrm>
        <a:prstGeom prst="rect">
          <a:avLst/>
        </a:prstGeom>
      </xdr:spPr>
    </xdr:pic>
    <xdr:clientData/>
  </xdr:twoCellAnchor>
  <xdr:twoCellAnchor>
    <xdr:from>
      <xdr:col>3</xdr:col>
      <xdr:colOff>47626</xdr:colOff>
      <xdr:row>389</xdr:row>
      <xdr:rowOff>28575</xdr:rowOff>
    </xdr:from>
    <xdr:to>
      <xdr:col>4</xdr:col>
      <xdr:colOff>19779</xdr:colOff>
      <xdr:row>389</xdr:row>
      <xdr:rowOff>247650</xdr:rowOff>
    </xdr:to>
    <xdr:pic>
      <xdr:nvPicPr>
        <xdr:cNvPr id="84" name="Рисунок 83"/>
        <xdr:cNvPicPr>
          <a:picLocks noChangeAspect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6" y="85277325"/>
          <a:ext cx="362678" cy="219075"/>
        </a:xfrm>
        <a:prstGeom prst="rect">
          <a:avLst/>
        </a:prstGeom>
      </xdr:spPr>
    </xdr:pic>
    <xdr:clientData/>
  </xdr:twoCellAnchor>
  <xdr:twoCellAnchor>
    <xdr:from>
      <xdr:col>3</xdr:col>
      <xdr:colOff>57150</xdr:colOff>
      <xdr:row>390</xdr:row>
      <xdr:rowOff>28575</xdr:rowOff>
    </xdr:from>
    <xdr:to>
      <xdr:col>4</xdr:col>
      <xdr:colOff>21707</xdr:colOff>
      <xdr:row>390</xdr:row>
      <xdr:rowOff>247650</xdr:rowOff>
    </xdr:to>
    <xdr:pic>
      <xdr:nvPicPr>
        <xdr:cNvPr id="85" name="Рисунок 84"/>
        <xdr:cNvPicPr>
          <a:picLocks noChangeAspect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85591650"/>
          <a:ext cx="355082" cy="219075"/>
        </a:xfrm>
        <a:prstGeom prst="rect">
          <a:avLst/>
        </a:prstGeom>
      </xdr:spPr>
    </xdr:pic>
    <xdr:clientData/>
  </xdr:twoCellAnchor>
  <xdr:twoCellAnchor>
    <xdr:from>
      <xdr:col>3</xdr:col>
      <xdr:colOff>66676</xdr:colOff>
      <xdr:row>391</xdr:row>
      <xdr:rowOff>28575</xdr:rowOff>
    </xdr:from>
    <xdr:to>
      <xdr:col>4</xdr:col>
      <xdr:colOff>23637</xdr:colOff>
      <xdr:row>391</xdr:row>
      <xdr:rowOff>247650</xdr:rowOff>
    </xdr:to>
    <xdr:pic>
      <xdr:nvPicPr>
        <xdr:cNvPr id="86" name="Рисунок 85"/>
        <xdr:cNvPicPr>
          <a:picLocks noChangeAspect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3776" y="85905975"/>
          <a:ext cx="347486" cy="219075"/>
        </a:xfrm>
        <a:prstGeom prst="rect">
          <a:avLst/>
        </a:prstGeom>
      </xdr:spPr>
    </xdr:pic>
    <xdr:clientData/>
  </xdr:twoCellAnchor>
  <xdr:twoCellAnchor>
    <xdr:from>
      <xdr:col>3</xdr:col>
      <xdr:colOff>66676</xdr:colOff>
      <xdr:row>408</xdr:row>
      <xdr:rowOff>30436</xdr:rowOff>
    </xdr:from>
    <xdr:to>
      <xdr:col>4</xdr:col>
      <xdr:colOff>23638</xdr:colOff>
      <xdr:row>408</xdr:row>
      <xdr:rowOff>256833</xdr:rowOff>
    </xdr:to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3776" y="90336961"/>
          <a:ext cx="347487" cy="226397"/>
        </a:xfrm>
        <a:prstGeom prst="rect">
          <a:avLst/>
        </a:prstGeom>
      </xdr:spPr>
    </xdr:pic>
    <xdr:clientData/>
  </xdr:twoCellAnchor>
  <xdr:twoCellAnchor>
    <xdr:from>
      <xdr:col>3</xdr:col>
      <xdr:colOff>57150</xdr:colOff>
      <xdr:row>410</xdr:row>
      <xdr:rowOff>28576</xdr:rowOff>
    </xdr:from>
    <xdr:to>
      <xdr:col>4</xdr:col>
      <xdr:colOff>23637</xdr:colOff>
      <xdr:row>410</xdr:row>
      <xdr:rowOff>256456</xdr:rowOff>
    </xdr:to>
    <xdr:pic>
      <xdr:nvPicPr>
        <xdr:cNvPr id="87" name="Рисунок 86"/>
        <xdr:cNvPicPr>
          <a:picLocks noChangeAspect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90849451"/>
          <a:ext cx="357012" cy="227880"/>
        </a:xfrm>
        <a:prstGeom prst="rect">
          <a:avLst/>
        </a:prstGeom>
      </xdr:spPr>
    </xdr:pic>
    <xdr:clientData/>
  </xdr:twoCellAnchor>
  <xdr:twoCellAnchor>
    <xdr:from>
      <xdr:col>3</xdr:col>
      <xdr:colOff>152400</xdr:colOff>
      <xdr:row>412</xdr:row>
      <xdr:rowOff>28575</xdr:rowOff>
    </xdr:from>
    <xdr:to>
      <xdr:col>4</xdr:col>
      <xdr:colOff>15875</xdr:colOff>
      <xdr:row>412</xdr:row>
      <xdr:rowOff>271992</xdr:rowOff>
    </xdr:to>
    <xdr:pic>
      <xdr:nvPicPr>
        <xdr:cNvPr id="88" name="Рисунок 87"/>
        <xdr:cNvPicPr>
          <a:picLocks noChangeAspect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91363800"/>
          <a:ext cx="254000" cy="243417"/>
        </a:xfrm>
        <a:prstGeom prst="rect">
          <a:avLst/>
        </a:prstGeom>
      </xdr:spPr>
    </xdr:pic>
    <xdr:clientData/>
  </xdr:twoCellAnchor>
  <xdr:twoCellAnchor>
    <xdr:from>
      <xdr:col>3</xdr:col>
      <xdr:colOff>31531</xdr:colOff>
      <xdr:row>297</xdr:row>
      <xdr:rowOff>28577</xdr:rowOff>
    </xdr:from>
    <xdr:to>
      <xdr:col>3</xdr:col>
      <xdr:colOff>379887</xdr:colOff>
      <xdr:row>297</xdr:row>
      <xdr:rowOff>255766</xdr:rowOff>
    </xdr:to>
    <xdr:pic>
      <xdr:nvPicPr>
        <xdr:cNvPr id="90" name="Рисунок 89"/>
        <xdr:cNvPicPr>
          <a:picLocks noChangeAspect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8631" y="61560077"/>
          <a:ext cx="348356" cy="227189"/>
        </a:xfrm>
        <a:prstGeom prst="rect">
          <a:avLst/>
        </a:prstGeom>
      </xdr:spPr>
    </xdr:pic>
    <xdr:clientData/>
  </xdr:twoCellAnchor>
  <xdr:twoCellAnchor>
    <xdr:from>
      <xdr:col>3</xdr:col>
      <xdr:colOff>161926</xdr:colOff>
      <xdr:row>414</xdr:row>
      <xdr:rowOff>19050</xdr:rowOff>
    </xdr:from>
    <xdr:to>
      <xdr:col>4</xdr:col>
      <xdr:colOff>14465</xdr:colOff>
      <xdr:row>414</xdr:row>
      <xdr:rowOff>270581</xdr:rowOff>
    </xdr:to>
    <xdr:pic>
      <xdr:nvPicPr>
        <xdr:cNvPr id="92" name="Рисунок 91"/>
        <xdr:cNvPicPr>
          <a:picLocks noChangeAspect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026" y="91868625"/>
          <a:ext cx="243064" cy="251531"/>
        </a:xfrm>
        <a:prstGeom prst="rect">
          <a:avLst/>
        </a:prstGeom>
      </xdr:spPr>
    </xdr:pic>
    <xdr:clientData/>
  </xdr:twoCellAnchor>
  <xdr:twoCellAnchor>
    <xdr:from>
      <xdr:col>3</xdr:col>
      <xdr:colOff>76201</xdr:colOff>
      <xdr:row>416</xdr:row>
      <xdr:rowOff>28575</xdr:rowOff>
    </xdr:from>
    <xdr:to>
      <xdr:col>4</xdr:col>
      <xdr:colOff>21116</xdr:colOff>
      <xdr:row>416</xdr:row>
      <xdr:rowOff>271992</xdr:rowOff>
    </xdr:to>
    <xdr:pic>
      <xdr:nvPicPr>
        <xdr:cNvPr id="93" name="Рисунок 92"/>
        <xdr:cNvPicPr>
          <a:picLocks noChangeAspect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3301" y="92392500"/>
          <a:ext cx="335440" cy="243417"/>
        </a:xfrm>
        <a:prstGeom prst="rect">
          <a:avLst/>
        </a:prstGeom>
      </xdr:spPr>
    </xdr:pic>
    <xdr:clientData/>
  </xdr:twoCellAnchor>
  <xdr:twoCellAnchor>
    <xdr:from>
      <xdr:col>3</xdr:col>
      <xdr:colOff>28576</xdr:colOff>
      <xdr:row>289</xdr:row>
      <xdr:rowOff>28576</xdr:rowOff>
    </xdr:from>
    <xdr:to>
      <xdr:col>3</xdr:col>
      <xdr:colOff>369358</xdr:colOff>
      <xdr:row>289</xdr:row>
      <xdr:rowOff>255764</xdr:rowOff>
    </xdr:to>
    <xdr:pic>
      <xdr:nvPicPr>
        <xdr:cNvPr id="91" name="Рисунок 90"/>
        <xdr:cNvPicPr>
          <a:picLocks noChangeAspect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6" y="59083576"/>
          <a:ext cx="340782" cy="227188"/>
        </a:xfrm>
        <a:prstGeom prst="rect">
          <a:avLst/>
        </a:prstGeom>
      </xdr:spPr>
    </xdr:pic>
    <xdr:clientData/>
  </xdr:twoCellAnchor>
  <xdr:twoCellAnchor>
    <xdr:from>
      <xdr:col>3</xdr:col>
      <xdr:colOff>28576</xdr:colOff>
      <xdr:row>291</xdr:row>
      <xdr:rowOff>28577</xdr:rowOff>
    </xdr:from>
    <xdr:to>
      <xdr:col>3</xdr:col>
      <xdr:colOff>369357</xdr:colOff>
      <xdr:row>291</xdr:row>
      <xdr:rowOff>255764</xdr:rowOff>
    </xdr:to>
    <xdr:pic>
      <xdr:nvPicPr>
        <xdr:cNvPr id="94" name="Рисунок 93"/>
        <xdr:cNvPicPr>
          <a:picLocks noChangeAspect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6" y="59674127"/>
          <a:ext cx="340781" cy="227187"/>
        </a:xfrm>
        <a:prstGeom prst="rect">
          <a:avLst/>
        </a:prstGeom>
      </xdr:spPr>
    </xdr:pic>
    <xdr:clientData/>
  </xdr:twoCellAnchor>
  <xdr:twoCellAnchor>
    <xdr:from>
      <xdr:col>3</xdr:col>
      <xdr:colOff>28576</xdr:colOff>
      <xdr:row>292</xdr:row>
      <xdr:rowOff>28577</xdr:rowOff>
    </xdr:from>
    <xdr:to>
      <xdr:col>3</xdr:col>
      <xdr:colOff>369357</xdr:colOff>
      <xdr:row>292</xdr:row>
      <xdr:rowOff>255764</xdr:rowOff>
    </xdr:to>
    <xdr:pic>
      <xdr:nvPicPr>
        <xdr:cNvPr id="95" name="Рисунок 94"/>
        <xdr:cNvPicPr>
          <a:picLocks noChangeAspect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6" y="59988452"/>
          <a:ext cx="340781" cy="227187"/>
        </a:xfrm>
        <a:prstGeom prst="rect">
          <a:avLst/>
        </a:prstGeom>
      </xdr:spPr>
    </xdr:pic>
    <xdr:clientData/>
  </xdr:twoCellAnchor>
  <xdr:twoCellAnchor>
    <xdr:from>
      <xdr:col>3</xdr:col>
      <xdr:colOff>28576</xdr:colOff>
      <xdr:row>293</xdr:row>
      <xdr:rowOff>38100</xdr:rowOff>
    </xdr:from>
    <xdr:to>
      <xdr:col>3</xdr:col>
      <xdr:colOff>369358</xdr:colOff>
      <xdr:row>293</xdr:row>
      <xdr:rowOff>257715</xdr:rowOff>
    </xdr:to>
    <xdr:pic>
      <xdr:nvPicPr>
        <xdr:cNvPr id="96" name="Рисунок 95"/>
        <xdr:cNvPicPr>
          <a:picLocks noChangeAspect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6" y="60312300"/>
          <a:ext cx="340782" cy="219615"/>
        </a:xfrm>
        <a:prstGeom prst="rect">
          <a:avLst/>
        </a:prstGeom>
      </xdr:spPr>
    </xdr:pic>
    <xdr:clientData/>
  </xdr:twoCellAnchor>
  <xdr:twoCellAnchor>
    <xdr:from>
      <xdr:col>3</xdr:col>
      <xdr:colOff>28576</xdr:colOff>
      <xdr:row>294</xdr:row>
      <xdr:rowOff>38101</xdr:rowOff>
    </xdr:from>
    <xdr:to>
      <xdr:col>3</xdr:col>
      <xdr:colOff>369357</xdr:colOff>
      <xdr:row>294</xdr:row>
      <xdr:rowOff>257715</xdr:rowOff>
    </xdr:to>
    <xdr:pic>
      <xdr:nvPicPr>
        <xdr:cNvPr id="97" name="Рисунок 96"/>
        <xdr:cNvPicPr>
          <a:picLocks noChangeAspect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6" y="60626626"/>
          <a:ext cx="340781" cy="219614"/>
        </a:xfrm>
        <a:prstGeom prst="rect">
          <a:avLst/>
        </a:prstGeom>
      </xdr:spPr>
    </xdr:pic>
    <xdr:clientData/>
  </xdr:twoCellAnchor>
  <xdr:twoCellAnchor>
    <xdr:from>
      <xdr:col>3</xdr:col>
      <xdr:colOff>28575</xdr:colOff>
      <xdr:row>290</xdr:row>
      <xdr:rowOff>28576</xdr:rowOff>
    </xdr:from>
    <xdr:to>
      <xdr:col>3</xdr:col>
      <xdr:colOff>369357</xdr:colOff>
      <xdr:row>290</xdr:row>
      <xdr:rowOff>255764</xdr:rowOff>
    </xdr:to>
    <xdr:pic>
      <xdr:nvPicPr>
        <xdr:cNvPr id="99" name="Рисунок 98"/>
        <xdr:cNvPicPr>
          <a:picLocks noChangeAspect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59359801"/>
          <a:ext cx="340782" cy="227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23"/>
  <sheetViews>
    <sheetView tabSelected="1" topLeftCell="A306" zoomScaleNormal="100" zoomScaleSheetLayoutView="100" workbookViewId="0">
      <selection activeCell="E313" sqref="E313"/>
    </sheetView>
  </sheetViews>
  <sheetFormatPr defaultRowHeight="12.75" outlineLevelRow="2" x14ac:dyDescent="0.2"/>
  <cols>
    <col min="1" max="1" width="3.7109375" style="20" customWidth="1"/>
    <col min="2" max="2" width="12.85546875" style="20" hidden="1" customWidth="1"/>
    <col min="3" max="3" width="48.28515625" style="20" customWidth="1"/>
    <col min="4" max="4" width="5.85546875" style="20" customWidth="1"/>
    <col min="5" max="5" width="11.28515625" style="20" customWidth="1"/>
    <col min="6" max="6" width="11.5703125" style="20" customWidth="1"/>
    <col min="7" max="7" width="8.140625" style="20" customWidth="1"/>
    <col min="8" max="8" width="7" style="20" customWidth="1"/>
    <col min="9" max="9" width="7.5703125" style="20" customWidth="1"/>
    <col min="10" max="10" width="15.140625" style="21" customWidth="1"/>
    <col min="11" max="16384" width="9.140625" style="20"/>
  </cols>
  <sheetData>
    <row r="1" spans="1:10" s="72" customFormat="1" ht="20.25" x14ac:dyDescent="0.3">
      <c r="A1" s="212" t="s">
        <v>14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s="72" customFormat="1" x14ac:dyDescent="0.2">
      <c r="A2" s="213" t="s">
        <v>35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0" s="72" customFormat="1" x14ac:dyDescent="0.2">
      <c r="A3" s="214" t="s">
        <v>123</v>
      </c>
      <c r="B3" s="214"/>
      <c r="C3" s="214"/>
      <c r="D3" s="214"/>
      <c r="E3" s="214"/>
      <c r="F3" s="214"/>
      <c r="G3" s="214"/>
      <c r="H3" s="214"/>
      <c r="I3" s="214"/>
      <c r="J3" s="214"/>
    </row>
    <row r="4" spans="1:10" s="72" customFormat="1" x14ac:dyDescent="0.2">
      <c r="A4" s="214"/>
      <c r="B4" s="214"/>
      <c r="C4" s="214"/>
      <c r="D4" s="214"/>
      <c r="E4" s="214"/>
      <c r="F4" s="214"/>
      <c r="G4" s="214"/>
      <c r="H4" s="214"/>
      <c r="I4" s="214"/>
      <c r="J4" s="214"/>
    </row>
    <row r="5" spans="1:10" s="72" customFormat="1" x14ac:dyDescent="0.2">
      <c r="A5" s="215" t="s">
        <v>388</v>
      </c>
      <c r="B5" s="215"/>
      <c r="C5" s="215"/>
      <c r="D5" s="215"/>
      <c r="E5" s="215"/>
      <c r="F5" s="215"/>
      <c r="G5" s="215"/>
      <c r="H5" s="215"/>
      <c r="I5" s="215"/>
      <c r="J5" s="215"/>
    </row>
    <row r="6" spans="1:10" s="72" customFormat="1" x14ac:dyDescent="0.2">
      <c r="A6" s="216" t="s">
        <v>389</v>
      </c>
      <c r="B6" s="216"/>
      <c r="C6" s="216"/>
      <c r="D6" s="216"/>
      <c r="E6" s="216"/>
      <c r="F6" s="216"/>
      <c r="G6" s="216"/>
      <c r="H6" s="216"/>
      <c r="I6" s="216"/>
      <c r="J6" s="216"/>
    </row>
    <row r="7" spans="1:10" s="72" customFormat="1" ht="18.75" thickBot="1" x14ac:dyDescent="0.25">
      <c r="A7" s="16"/>
      <c r="B7" s="16"/>
      <c r="C7" s="217" t="s">
        <v>379</v>
      </c>
      <c r="D7" s="217"/>
      <c r="E7" s="217"/>
      <c r="F7" s="217"/>
      <c r="G7" s="217"/>
      <c r="H7" s="217"/>
      <c r="I7" s="217"/>
      <c r="J7" s="217"/>
    </row>
    <row r="8" spans="1:10" s="72" customFormat="1" ht="15.75" thickBot="1" x14ac:dyDescent="0.3">
      <c r="A8" s="8" t="s">
        <v>15</v>
      </c>
      <c r="B8" s="8"/>
      <c r="C8" s="6"/>
      <c r="D8" s="6"/>
      <c r="E8" s="6"/>
      <c r="F8" s="209"/>
      <c r="G8" s="210"/>
      <c r="H8" s="210"/>
      <c r="I8" s="210"/>
      <c r="J8" s="211"/>
    </row>
    <row r="9" spans="1:10" s="72" customFormat="1" ht="15.75" thickBot="1" x14ac:dyDescent="0.3">
      <c r="A9" s="9"/>
      <c r="B9" s="9"/>
      <c r="C9" s="3"/>
      <c r="D9" s="3"/>
      <c r="E9" s="3"/>
      <c r="F9" s="3"/>
      <c r="G9" s="4"/>
      <c r="H9" s="4"/>
      <c r="I9" s="4"/>
      <c r="J9" s="4"/>
    </row>
    <row r="10" spans="1:10" s="72" customFormat="1" ht="15.75" thickBot="1" x14ac:dyDescent="0.3">
      <c r="A10" s="8" t="s">
        <v>16</v>
      </c>
      <c r="B10" s="8"/>
      <c r="C10" s="6"/>
      <c r="D10" s="6"/>
      <c r="E10" s="6"/>
      <c r="F10" s="218"/>
      <c r="G10" s="219"/>
      <c r="H10" s="219"/>
      <c r="I10" s="219"/>
      <c r="J10" s="220"/>
    </row>
    <row r="11" spans="1:10" s="72" customFormat="1" ht="13.5" thickBot="1" x14ac:dyDescent="0.25">
      <c r="A11" s="14" t="s">
        <v>27</v>
      </c>
      <c r="B11" s="14"/>
      <c r="C11" s="6"/>
      <c r="D11" s="6"/>
      <c r="E11" s="6"/>
      <c r="F11" s="13"/>
      <c r="G11" s="4"/>
      <c r="H11" s="4"/>
      <c r="I11" s="4"/>
      <c r="J11" s="4"/>
    </row>
    <row r="12" spans="1:10" s="72" customFormat="1" ht="15.75" thickBot="1" x14ac:dyDescent="0.3">
      <c r="A12" s="9" t="s">
        <v>124</v>
      </c>
      <c r="B12" s="9"/>
      <c r="C12" s="3"/>
      <c r="D12" s="3"/>
      <c r="E12" s="3"/>
      <c r="F12" s="206"/>
      <c r="G12" s="207"/>
      <c r="H12" s="207"/>
      <c r="I12" s="207"/>
      <c r="J12" s="208"/>
    </row>
    <row r="13" spans="1:10" s="72" customFormat="1" ht="15.75" thickBot="1" x14ac:dyDescent="0.3">
      <c r="A13" s="9" t="s">
        <v>125</v>
      </c>
      <c r="B13" s="9"/>
      <c r="C13" s="3"/>
      <c r="D13" s="3"/>
      <c r="E13" s="3"/>
      <c r="F13" s="206"/>
      <c r="G13" s="208"/>
      <c r="I13" s="206"/>
      <c r="J13" s="208"/>
    </row>
    <row r="14" spans="1:10" s="72" customFormat="1" ht="15.75" thickBot="1" x14ac:dyDescent="0.3">
      <c r="A14" s="9"/>
      <c r="B14" s="9"/>
      <c r="C14" s="3"/>
      <c r="D14" s="3"/>
      <c r="E14" s="3"/>
      <c r="F14" s="3"/>
      <c r="G14" s="4"/>
      <c r="H14" s="4"/>
      <c r="I14" s="4"/>
      <c r="J14" s="4"/>
    </row>
    <row r="15" spans="1:10" s="72" customFormat="1" ht="15.75" thickBot="1" x14ac:dyDescent="0.25">
      <c r="A15" s="202" t="s">
        <v>126</v>
      </c>
      <c r="B15" s="202"/>
      <c r="C15" s="202"/>
      <c r="D15" s="202"/>
      <c r="E15" s="3"/>
      <c r="F15" s="203"/>
      <c r="G15" s="204"/>
      <c r="H15" s="204"/>
      <c r="I15" s="204"/>
      <c r="J15" s="205"/>
    </row>
    <row r="16" spans="1:10" s="72" customFormat="1" ht="15.75" thickBot="1" x14ac:dyDescent="0.3">
      <c r="A16" s="9"/>
      <c r="B16" s="9"/>
      <c r="C16" s="3"/>
      <c r="D16" s="3"/>
      <c r="E16" s="3"/>
      <c r="F16" s="3"/>
      <c r="G16" s="4"/>
      <c r="H16" s="4"/>
      <c r="I16" s="4"/>
      <c r="J16" s="4"/>
    </row>
    <row r="17" spans="1:10" s="72" customFormat="1" ht="15.75" thickBot="1" x14ac:dyDescent="0.25">
      <c r="A17" s="11" t="s">
        <v>21</v>
      </c>
      <c r="B17" s="11"/>
      <c r="C17" s="6"/>
      <c r="D17" s="6"/>
      <c r="E17" s="6"/>
      <c r="F17" s="206"/>
      <c r="G17" s="207"/>
      <c r="H17" s="207"/>
      <c r="I17" s="207"/>
      <c r="J17" s="208"/>
    </row>
    <row r="18" spans="1:10" s="72" customFormat="1" ht="15.75" thickBot="1" x14ac:dyDescent="0.3">
      <c r="A18" s="9"/>
      <c r="B18" s="9"/>
      <c r="C18" s="3"/>
      <c r="D18" s="3"/>
      <c r="E18" s="3"/>
      <c r="F18" s="3"/>
      <c r="G18" s="4"/>
      <c r="H18" s="4"/>
      <c r="I18" s="4"/>
      <c r="J18" s="4"/>
    </row>
    <row r="19" spans="1:10" s="72" customFormat="1" ht="15.75" thickBot="1" x14ac:dyDescent="0.25">
      <c r="A19" s="11" t="s">
        <v>0</v>
      </c>
      <c r="B19" s="11"/>
      <c r="C19" s="6"/>
      <c r="D19" s="6"/>
      <c r="E19" s="6"/>
      <c r="F19" s="206"/>
      <c r="G19" s="207"/>
      <c r="H19" s="207"/>
      <c r="I19" s="207"/>
      <c r="J19" s="208"/>
    </row>
    <row r="20" spans="1:10" s="72" customFormat="1" ht="15.75" thickBot="1" x14ac:dyDescent="0.3">
      <c r="A20" s="9"/>
      <c r="B20" s="9"/>
      <c r="C20" s="3"/>
      <c r="D20" s="3"/>
      <c r="E20" s="3"/>
      <c r="F20" s="3"/>
      <c r="G20"/>
      <c r="H20"/>
      <c r="I20"/>
      <c r="J20"/>
    </row>
    <row r="21" spans="1:10" s="72" customFormat="1" ht="15.75" thickBot="1" x14ac:dyDescent="0.3">
      <c r="A21" s="8" t="s">
        <v>1</v>
      </c>
      <c r="B21" s="8"/>
      <c r="C21" s="6"/>
      <c r="D21" s="6"/>
      <c r="E21" s="6"/>
      <c r="F21" s="209"/>
      <c r="G21" s="210"/>
      <c r="H21" s="210"/>
      <c r="I21" s="210"/>
      <c r="J21" s="211"/>
    </row>
    <row r="22" spans="1:10" s="72" customFormat="1" ht="15.75" thickBot="1" x14ac:dyDescent="0.3">
      <c r="A22" s="9"/>
      <c r="B22" s="9"/>
      <c r="C22" s="3"/>
      <c r="D22" s="3"/>
      <c r="E22" s="3"/>
      <c r="F22" s="3"/>
      <c r="G22"/>
      <c r="H22"/>
      <c r="I22"/>
      <c r="J22"/>
    </row>
    <row r="23" spans="1:10" s="72" customFormat="1" ht="15.75" thickBot="1" x14ac:dyDescent="0.3">
      <c r="A23" s="8" t="s">
        <v>2</v>
      </c>
      <c r="B23" s="8"/>
      <c r="C23" s="6"/>
      <c r="D23" s="6"/>
      <c r="E23" s="6"/>
      <c r="F23" s="209"/>
      <c r="G23" s="210"/>
      <c r="H23" s="210"/>
      <c r="I23" s="210"/>
      <c r="J23" s="211"/>
    </row>
    <row r="24" spans="1:10" s="72" customFormat="1" ht="15" x14ac:dyDescent="0.25">
      <c r="A24" s="9"/>
      <c r="B24" s="9"/>
      <c r="C24" s="3"/>
      <c r="D24" s="3"/>
      <c r="E24" s="3"/>
      <c r="F24" s="3"/>
      <c r="G24"/>
      <c r="H24"/>
      <c r="I24"/>
      <c r="J24"/>
    </row>
    <row r="25" spans="1:10" s="72" customFormat="1" ht="18" x14ac:dyDescent="0.25">
      <c r="A25" s="246" t="s">
        <v>6</v>
      </c>
      <c r="B25" s="246"/>
      <c r="C25" s="246"/>
      <c r="D25" s="246"/>
      <c r="E25" s="246"/>
      <c r="F25" s="246"/>
      <c r="G25" s="246"/>
      <c r="H25" s="246"/>
      <c r="I25" s="246"/>
      <c r="J25" s="246"/>
    </row>
    <row r="26" spans="1:10" s="72" customFormat="1" x14ac:dyDescent="0.2">
      <c r="A26" s="247" t="s">
        <v>380</v>
      </c>
      <c r="B26" s="247"/>
      <c r="C26" s="248" t="s">
        <v>381</v>
      </c>
      <c r="D26" s="248"/>
      <c r="E26" s="248"/>
      <c r="F26" s="248"/>
      <c r="G26" s="248"/>
      <c r="H26" s="248"/>
      <c r="I26" s="248"/>
      <c r="J26" s="248"/>
    </row>
    <row r="27" spans="1:10" s="72" customFormat="1" ht="75" customHeight="1" x14ac:dyDescent="0.2">
      <c r="A27" s="247"/>
      <c r="B27" s="247"/>
      <c r="C27" s="248"/>
      <c r="D27" s="248"/>
      <c r="E27" s="248"/>
      <c r="F27" s="248"/>
      <c r="G27" s="248"/>
      <c r="H27" s="248"/>
      <c r="I27" s="248"/>
      <c r="J27" s="248"/>
    </row>
    <row r="28" spans="1:10" s="72" customFormat="1" ht="18.75" customHeight="1" thickBot="1" x14ac:dyDescent="0.25">
      <c r="A28" s="247"/>
      <c r="B28" s="247"/>
      <c r="C28" s="247"/>
      <c r="D28" s="247"/>
      <c r="E28" s="247"/>
      <c r="F28" s="247"/>
      <c r="G28" s="247"/>
      <c r="H28" s="247"/>
      <c r="I28" s="247"/>
      <c r="J28" s="247"/>
    </row>
    <row r="29" spans="1:10" s="72" customFormat="1" ht="15.75" thickBot="1" x14ac:dyDescent="0.3">
      <c r="A29" s="10" t="s">
        <v>31</v>
      </c>
      <c r="B29" s="10"/>
      <c r="C29"/>
      <c r="D29"/>
      <c r="E29"/>
      <c r="F29" s="249" t="s">
        <v>29</v>
      </c>
      <c r="G29" s="250"/>
      <c r="H29" s="250"/>
      <c r="I29" s="250"/>
      <c r="J29" s="251"/>
    </row>
    <row r="30" spans="1:10" s="72" customFormat="1" ht="13.5" thickBot="1" x14ac:dyDescent="0.25">
      <c r="A30" s="12"/>
      <c r="B30" s="12"/>
      <c r="C30"/>
      <c r="D30"/>
      <c r="E30"/>
      <c r="F30"/>
      <c r="G30" s="4"/>
      <c r="H30" s="4"/>
      <c r="I30" s="4"/>
      <c r="J30" s="4"/>
    </row>
    <row r="31" spans="1:10" s="72" customFormat="1" ht="16.5" thickBot="1" x14ac:dyDescent="0.3">
      <c r="A31" s="10" t="s">
        <v>33</v>
      </c>
      <c r="B31" s="10"/>
      <c r="C31"/>
      <c r="D31" s="252" t="s">
        <v>407</v>
      </c>
      <c r="E31" s="253"/>
      <c r="F31" s="209"/>
      <c r="G31" s="210"/>
      <c r="H31" s="210"/>
      <c r="I31" s="210"/>
      <c r="J31" s="211"/>
    </row>
    <row r="32" spans="1:10" s="72" customFormat="1" ht="13.5" thickBot="1" x14ac:dyDescent="0.25">
      <c r="A32"/>
      <c r="B32"/>
      <c r="C32"/>
      <c r="D32"/>
      <c r="E32"/>
      <c r="F32"/>
      <c r="G32"/>
      <c r="H32"/>
      <c r="I32"/>
      <c r="J32"/>
    </row>
    <row r="33" spans="1:10" s="72" customFormat="1" ht="16.5" thickBot="1" x14ac:dyDescent="0.3">
      <c r="A33" s="10" t="s">
        <v>10</v>
      </c>
      <c r="B33" s="10"/>
      <c r="C33"/>
      <c r="D33" s="252" t="s">
        <v>407</v>
      </c>
      <c r="E33" s="253"/>
      <c r="F33" s="209"/>
      <c r="G33" s="210"/>
      <c r="H33" s="210"/>
      <c r="I33" s="210"/>
      <c r="J33" s="211"/>
    </row>
    <row r="34" spans="1:10" s="72" customFormat="1" x14ac:dyDescent="0.2">
      <c r="A34" s="15" t="s">
        <v>34</v>
      </c>
      <c r="B34" s="15"/>
      <c r="C34"/>
      <c r="D34"/>
      <c r="E34"/>
      <c r="F34"/>
      <c r="G34"/>
      <c r="H34"/>
      <c r="I34"/>
      <c r="J34"/>
    </row>
    <row r="35" spans="1:10" s="72" customFormat="1" ht="13.5" thickBot="1" x14ac:dyDescent="0.25">
      <c r="J35" s="91"/>
    </row>
    <row r="36" spans="1:10" s="72" customFormat="1" ht="21" thickBot="1" x14ac:dyDescent="0.35">
      <c r="A36" s="237" t="s">
        <v>71</v>
      </c>
      <c r="B36" s="238"/>
      <c r="C36" s="238"/>
      <c r="D36" s="238"/>
      <c r="E36" s="238"/>
      <c r="F36" s="238"/>
      <c r="G36" s="238"/>
      <c r="H36" s="238"/>
      <c r="I36" s="238"/>
      <c r="J36" s="239"/>
    </row>
    <row r="37" spans="1:10" s="72" customFormat="1" ht="192" customHeight="1" thickBot="1" x14ac:dyDescent="0.25">
      <c r="A37" s="240" t="s">
        <v>397</v>
      </c>
      <c r="B37" s="241"/>
      <c r="C37" s="241"/>
      <c r="D37" s="241"/>
      <c r="E37" s="241"/>
      <c r="F37" s="241"/>
      <c r="G37" s="241"/>
      <c r="H37" s="241"/>
      <c r="I37" s="241"/>
      <c r="J37" s="242"/>
    </row>
    <row r="38" spans="1:10" s="72" customFormat="1" ht="96.75" customHeight="1" thickBot="1" x14ac:dyDescent="0.25">
      <c r="A38" s="243" t="s">
        <v>406</v>
      </c>
      <c r="B38" s="244"/>
      <c r="C38" s="244"/>
      <c r="D38" s="244"/>
      <c r="E38" s="244"/>
      <c r="F38" s="244"/>
      <c r="G38" s="244"/>
      <c r="H38" s="244"/>
      <c r="I38" s="244"/>
      <c r="J38" s="245"/>
    </row>
    <row r="39" spans="1:10" s="72" customFormat="1" ht="20.100000000000001" hidden="1" customHeight="1" x14ac:dyDescent="0.2">
      <c r="A39" s="170"/>
      <c r="B39" s="170"/>
      <c r="C39" s="170"/>
      <c r="D39" s="170"/>
      <c r="E39" s="170"/>
      <c r="F39" s="170"/>
      <c r="G39" s="170"/>
      <c r="H39" s="170"/>
      <c r="I39" s="170"/>
      <c r="J39" s="170"/>
    </row>
    <row r="40" spans="1:10" s="72" customFormat="1" ht="20.100000000000001" hidden="1" customHeight="1" x14ac:dyDescent="0.2">
      <c r="A40" s="171"/>
      <c r="B40" s="171"/>
      <c r="C40" s="171"/>
      <c r="D40" s="171"/>
      <c r="E40" s="171"/>
      <c r="F40" s="171"/>
      <c r="G40" s="171"/>
      <c r="H40" s="171"/>
      <c r="I40" s="171"/>
      <c r="J40" s="171"/>
    </row>
    <row r="41" spans="1:10" s="72" customFormat="1" ht="20.100000000000001" hidden="1" customHeight="1" x14ac:dyDescent="0.2">
      <c r="A41" s="171"/>
      <c r="B41" s="171"/>
      <c r="C41" s="171"/>
      <c r="D41" s="171"/>
      <c r="E41" s="171"/>
      <c r="F41" s="171"/>
      <c r="G41" s="171"/>
      <c r="H41" s="171"/>
      <c r="I41" s="171"/>
      <c r="J41" s="171"/>
    </row>
    <row r="42" spans="1:10" s="72" customFormat="1" ht="20.100000000000001" hidden="1" customHeight="1" x14ac:dyDescent="0.2">
      <c r="A42" s="171"/>
      <c r="B42" s="171"/>
      <c r="C42" s="171"/>
      <c r="D42" s="171"/>
      <c r="E42" s="171"/>
      <c r="F42" s="171"/>
      <c r="G42" s="171"/>
      <c r="H42" s="171"/>
      <c r="I42" s="171"/>
      <c r="J42" s="171"/>
    </row>
    <row r="43" spans="1:10" s="72" customFormat="1" ht="20.100000000000001" hidden="1" customHeight="1" x14ac:dyDescent="0.2">
      <c r="A43" s="171"/>
      <c r="B43" s="171"/>
      <c r="C43" s="171"/>
      <c r="D43" s="171"/>
      <c r="E43" s="171"/>
      <c r="F43" s="171"/>
      <c r="G43" s="171"/>
      <c r="H43" s="171"/>
      <c r="I43" s="171"/>
      <c r="J43" s="171"/>
    </row>
    <row r="44" spans="1:10" s="72" customFormat="1" ht="20.100000000000001" hidden="1" customHeight="1" x14ac:dyDescent="0.2">
      <c r="A44" s="171"/>
      <c r="B44" s="171"/>
      <c r="C44" s="171"/>
      <c r="D44" s="171"/>
      <c r="E44" s="171"/>
      <c r="F44" s="171"/>
      <c r="G44" s="171"/>
      <c r="H44" s="171"/>
      <c r="I44" s="171"/>
      <c r="J44" s="171"/>
    </row>
    <row r="45" spans="1:10" s="72" customFormat="1" ht="20.100000000000001" hidden="1" customHeight="1" x14ac:dyDescent="0.2">
      <c r="A45" s="171"/>
      <c r="B45" s="171"/>
      <c r="C45" s="171"/>
      <c r="D45" s="171"/>
      <c r="E45" s="171"/>
      <c r="F45" s="171"/>
      <c r="G45" s="171"/>
      <c r="H45" s="171"/>
      <c r="I45" s="171"/>
      <c r="J45" s="171"/>
    </row>
    <row r="46" spans="1:10" s="72" customFormat="1" ht="20.100000000000001" hidden="1" customHeight="1" x14ac:dyDescent="0.2">
      <c r="A46" s="171"/>
      <c r="B46" s="171"/>
      <c r="C46" s="171"/>
      <c r="D46" s="171"/>
      <c r="E46" s="171"/>
      <c r="F46" s="171"/>
      <c r="G46" s="171"/>
      <c r="H46" s="171"/>
      <c r="I46" s="171"/>
      <c r="J46" s="171"/>
    </row>
    <row r="47" spans="1:10" s="72" customFormat="1" ht="20.100000000000001" hidden="1" customHeight="1" x14ac:dyDescent="0.2">
      <c r="A47" s="171"/>
      <c r="B47" s="171"/>
      <c r="C47" s="171"/>
      <c r="D47" s="171"/>
      <c r="E47" s="171"/>
      <c r="F47" s="171"/>
      <c r="G47" s="171"/>
      <c r="H47" s="171"/>
      <c r="I47" s="171"/>
      <c r="J47" s="171"/>
    </row>
    <row r="48" spans="1:10" s="72" customFormat="1" ht="20.100000000000001" hidden="1" customHeight="1" x14ac:dyDescent="0.2">
      <c r="A48" s="171"/>
      <c r="B48" s="171"/>
      <c r="C48" s="171"/>
      <c r="D48" s="171"/>
      <c r="E48" s="171"/>
      <c r="F48" s="171"/>
      <c r="G48" s="171"/>
      <c r="H48" s="171"/>
      <c r="I48" s="171"/>
      <c r="J48" s="171"/>
    </row>
    <row r="49" spans="1:10" s="72" customFormat="1" ht="20.100000000000001" hidden="1" customHeight="1" x14ac:dyDescent="0.2">
      <c r="A49" s="171"/>
      <c r="B49" s="171"/>
      <c r="C49" s="171"/>
      <c r="D49" s="171"/>
      <c r="E49" s="171"/>
      <c r="F49" s="171"/>
      <c r="G49" s="171"/>
      <c r="H49" s="171"/>
      <c r="I49" s="171"/>
      <c r="J49" s="171"/>
    </row>
    <row r="50" spans="1:10" s="72" customFormat="1" ht="20.100000000000001" hidden="1" customHeight="1" x14ac:dyDescent="0.2">
      <c r="A50" s="171"/>
      <c r="B50" s="171"/>
      <c r="C50" s="171"/>
      <c r="D50" s="171"/>
      <c r="E50" s="171"/>
      <c r="F50" s="171"/>
      <c r="G50" s="171"/>
      <c r="H50" s="171"/>
      <c r="I50" s="171"/>
      <c r="J50" s="171"/>
    </row>
    <row r="51" spans="1:10" s="72" customFormat="1" ht="20.100000000000001" hidden="1" customHeight="1" x14ac:dyDescent="0.2">
      <c r="A51" s="171"/>
      <c r="B51" s="171"/>
      <c r="C51" s="171"/>
      <c r="D51" s="171"/>
      <c r="E51" s="171"/>
      <c r="F51" s="171"/>
      <c r="G51" s="171"/>
      <c r="H51" s="171"/>
      <c r="I51" s="171"/>
      <c r="J51" s="171"/>
    </row>
    <row r="52" spans="1:10" s="72" customFormat="1" ht="20.100000000000001" hidden="1" customHeight="1" x14ac:dyDescent="0.2">
      <c r="A52" s="172"/>
      <c r="B52" s="172"/>
      <c r="C52" s="172"/>
      <c r="D52" s="172"/>
      <c r="E52" s="172"/>
      <c r="F52" s="172"/>
      <c r="G52" s="172"/>
      <c r="H52" s="172"/>
      <c r="I52" s="172"/>
      <c r="J52" s="172"/>
    </row>
    <row r="53" spans="1:10" s="72" customFormat="1" ht="15.75" customHeight="1" x14ac:dyDescent="0.25">
      <c r="A53" s="229" t="s">
        <v>48</v>
      </c>
      <c r="B53" s="126"/>
      <c r="C53" s="229" t="s">
        <v>38</v>
      </c>
      <c r="D53" s="229" t="s">
        <v>50</v>
      </c>
      <c r="E53" s="229" t="s">
        <v>49</v>
      </c>
      <c r="F53" s="229" t="s">
        <v>51</v>
      </c>
      <c r="G53" s="232" t="s">
        <v>39</v>
      </c>
      <c r="H53" s="233"/>
      <c r="I53" s="232" t="s">
        <v>43</v>
      </c>
      <c r="J53" s="233"/>
    </row>
    <row r="54" spans="1:10" s="72" customFormat="1" ht="26.25" customHeight="1" x14ac:dyDescent="0.2">
      <c r="A54" s="230"/>
      <c r="B54" s="127"/>
      <c r="C54" s="230"/>
      <c r="D54" s="230"/>
      <c r="E54" s="230"/>
      <c r="F54" s="230"/>
      <c r="G54" s="93" t="s">
        <v>40</v>
      </c>
      <c r="H54" s="93" t="s">
        <v>42</v>
      </c>
      <c r="I54" s="93" t="s">
        <v>44</v>
      </c>
      <c r="J54" s="93" t="s">
        <v>45</v>
      </c>
    </row>
    <row r="55" spans="1:10" s="72" customFormat="1" ht="15.75" customHeight="1" x14ac:dyDescent="0.2">
      <c r="A55" s="223" t="s">
        <v>64</v>
      </c>
      <c r="B55" s="224"/>
      <c r="C55" s="224"/>
      <c r="D55" s="224"/>
      <c r="E55" s="224"/>
      <c r="F55" s="224"/>
      <c r="G55" s="224"/>
      <c r="H55" s="224"/>
      <c r="I55" s="224"/>
      <c r="J55" s="231"/>
    </row>
    <row r="56" spans="1:10" s="72" customFormat="1" ht="15.75" customHeight="1" x14ac:dyDescent="0.2">
      <c r="A56" s="185" t="s">
        <v>60</v>
      </c>
      <c r="B56" s="186"/>
      <c r="C56" s="186"/>
      <c r="D56" s="186"/>
      <c r="E56" s="186"/>
      <c r="F56" s="186"/>
      <c r="G56" s="186"/>
      <c r="H56" s="186"/>
      <c r="I56" s="186"/>
      <c r="J56" s="187"/>
    </row>
    <row r="57" spans="1:10" s="72" customFormat="1" ht="15.75" customHeight="1" x14ac:dyDescent="0.2">
      <c r="A57" s="173" t="s">
        <v>385</v>
      </c>
      <c r="B57" s="174"/>
      <c r="C57" s="174"/>
      <c r="D57" s="174"/>
      <c r="E57" s="174"/>
      <c r="F57" s="174"/>
      <c r="G57" s="174"/>
      <c r="H57" s="174"/>
      <c r="I57" s="174"/>
      <c r="J57" s="175"/>
    </row>
    <row r="58" spans="1:10" s="72" customFormat="1" ht="15.75" customHeight="1" outlineLevel="1" x14ac:dyDescent="0.2">
      <c r="A58" s="49"/>
      <c r="B58" s="49"/>
      <c r="C58" s="182" t="s">
        <v>137</v>
      </c>
      <c r="D58" s="183"/>
      <c r="E58" s="183"/>
      <c r="F58" s="183"/>
      <c r="G58" s="183"/>
      <c r="H58" s="183"/>
      <c r="I58" s="183"/>
      <c r="J58" s="184"/>
    </row>
    <row r="59" spans="1:10" s="72" customFormat="1" ht="15.75" customHeight="1" outlineLevel="2" x14ac:dyDescent="0.2">
      <c r="A59" s="26"/>
      <c r="B59" s="135">
        <v>89</v>
      </c>
      <c r="C59" s="76" t="s">
        <v>160</v>
      </c>
      <c r="D59" s="39"/>
      <c r="E59" s="39"/>
      <c r="F59" s="39"/>
      <c r="G59" s="38" t="s">
        <v>41</v>
      </c>
      <c r="H59" s="40">
        <v>110</v>
      </c>
      <c r="I59" s="73"/>
      <c r="J59" s="41">
        <f>H59*I59</f>
        <v>0</v>
      </c>
    </row>
    <row r="60" spans="1:10" s="72" customFormat="1" ht="15.75" customHeight="1" outlineLevel="1" x14ac:dyDescent="0.2">
      <c r="A60" s="49"/>
      <c r="B60" s="49"/>
      <c r="C60" s="182" t="s">
        <v>138</v>
      </c>
      <c r="D60" s="183"/>
      <c r="E60" s="183"/>
      <c r="F60" s="183"/>
      <c r="G60" s="183"/>
      <c r="H60" s="183"/>
      <c r="I60" s="183"/>
      <c r="J60" s="184"/>
    </row>
    <row r="61" spans="1:10" s="72" customFormat="1" ht="15.75" customHeight="1" outlineLevel="2" x14ac:dyDescent="0.2">
      <c r="A61" s="26"/>
      <c r="B61" s="136">
        <v>90</v>
      </c>
      <c r="C61" s="76" t="s">
        <v>166</v>
      </c>
      <c r="D61" s="39"/>
      <c r="E61" s="39"/>
      <c r="F61" s="39"/>
      <c r="G61" s="38" t="s">
        <v>41</v>
      </c>
      <c r="H61" s="40">
        <v>110</v>
      </c>
      <c r="I61" s="73"/>
      <c r="J61" s="41">
        <f>H61*I61</f>
        <v>0</v>
      </c>
    </row>
    <row r="62" spans="1:10" s="72" customFormat="1" ht="15.75" customHeight="1" outlineLevel="1" x14ac:dyDescent="0.2">
      <c r="A62" s="37"/>
      <c r="B62" s="37"/>
      <c r="C62" s="176" t="s">
        <v>139</v>
      </c>
      <c r="D62" s="177"/>
      <c r="E62" s="177"/>
      <c r="F62" s="177"/>
      <c r="G62" s="177"/>
      <c r="H62" s="177"/>
      <c r="I62" s="177"/>
      <c r="J62" s="178"/>
    </row>
    <row r="63" spans="1:10" s="72" customFormat="1" ht="15.75" customHeight="1" outlineLevel="2" x14ac:dyDescent="0.2">
      <c r="A63" s="17"/>
      <c r="B63" s="138">
        <v>91</v>
      </c>
      <c r="C63" s="62" t="s">
        <v>161</v>
      </c>
      <c r="D63" s="42"/>
      <c r="E63" s="42"/>
      <c r="F63" s="42"/>
      <c r="G63" s="74" t="s">
        <v>41</v>
      </c>
      <c r="H63" s="40">
        <v>80</v>
      </c>
      <c r="I63" s="73"/>
      <c r="J63" s="40">
        <f>I63*H63</f>
        <v>0</v>
      </c>
    </row>
    <row r="64" spans="1:10" s="72" customFormat="1" ht="15.75" customHeight="1" outlineLevel="2" x14ac:dyDescent="0.2">
      <c r="A64" s="17"/>
      <c r="B64" s="138">
        <v>92</v>
      </c>
      <c r="C64" s="62" t="s">
        <v>162</v>
      </c>
      <c r="D64" s="42"/>
      <c r="E64" s="42"/>
      <c r="F64" s="42"/>
      <c r="G64" s="74" t="s">
        <v>41</v>
      </c>
      <c r="H64" s="40">
        <v>80</v>
      </c>
      <c r="I64" s="73"/>
      <c r="J64" s="40">
        <f>I64*H64</f>
        <v>0</v>
      </c>
    </row>
    <row r="65" spans="1:10" s="72" customFormat="1" ht="15.75" customHeight="1" outlineLevel="2" x14ac:dyDescent="0.2">
      <c r="A65" s="17"/>
      <c r="B65" s="138">
        <v>93</v>
      </c>
      <c r="C65" s="62" t="s">
        <v>163</v>
      </c>
      <c r="D65" s="42"/>
      <c r="E65" s="42"/>
      <c r="F65" s="42"/>
      <c r="G65" s="74" t="s">
        <v>41</v>
      </c>
      <c r="H65" s="40">
        <v>80</v>
      </c>
      <c r="I65" s="73"/>
      <c r="J65" s="40">
        <f>I65*H65</f>
        <v>0</v>
      </c>
    </row>
    <row r="66" spans="1:10" s="72" customFormat="1" ht="15.75" customHeight="1" outlineLevel="2" x14ac:dyDescent="0.2">
      <c r="A66" s="17"/>
      <c r="B66" s="138">
        <v>94</v>
      </c>
      <c r="C66" s="62" t="s">
        <v>164</v>
      </c>
      <c r="D66" s="42"/>
      <c r="E66" s="42"/>
      <c r="F66" s="42"/>
      <c r="G66" s="74" t="s">
        <v>41</v>
      </c>
      <c r="H66" s="40">
        <v>80</v>
      </c>
      <c r="I66" s="73"/>
      <c r="J66" s="40">
        <f>I66*H66</f>
        <v>0</v>
      </c>
    </row>
    <row r="67" spans="1:10" s="72" customFormat="1" ht="15.75" customHeight="1" outlineLevel="2" x14ac:dyDescent="0.2">
      <c r="A67" s="17"/>
      <c r="B67" s="138">
        <v>95</v>
      </c>
      <c r="C67" s="62" t="s">
        <v>165</v>
      </c>
      <c r="D67" s="42"/>
      <c r="E67" s="42"/>
      <c r="F67" s="42"/>
      <c r="G67" s="74" t="s">
        <v>41</v>
      </c>
      <c r="H67" s="40">
        <v>80</v>
      </c>
      <c r="I67" s="73"/>
      <c r="J67" s="40">
        <f>I67*H67</f>
        <v>0</v>
      </c>
    </row>
    <row r="68" spans="1:10" s="72" customFormat="1" ht="15.75" customHeight="1" outlineLevel="1" x14ac:dyDescent="0.2">
      <c r="A68" s="37"/>
      <c r="B68" s="37"/>
      <c r="C68" s="176" t="s">
        <v>140</v>
      </c>
      <c r="D68" s="177"/>
      <c r="E68" s="177"/>
      <c r="F68" s="177"/>
      <c r="G68" s="177"/>
      <c r="H68" s="177"/>
      <c r="I68" s="177"/>
      <c r="J68" s="178"/>
    </row>
    <row r="69" spans="1:10" s="72" customFormat="1" ht="15.75" customHeight="1" outlineLevel="2" x14ac:dyDescent="0.2">
      <c r="A69" s="17"/>
      <c r="B69" s="138">
        <v>96</v>
      </c>
      <c r="C69" s="80" t="s">
        <v>167</v>
      </c>
      <c r="D69" s="42"/>
      <c r="E69" s="42"/>
      <c r="F69" s="42"/>
      <c r="G69" s="74" t="s">
        <v>41</v>
      </c>
      <c r="H69" s="40">
        <v>90</v>
      </c>
      <c r="I69" s="73"/>
      <c r="J69" s="40">
        <f>I69*H69</f>
        <v>0</v>
      </c>
    </row>
    <row r="70" spans="1:10" s="72" customFormat="1" ht="15.75" customHeight="1" outlineLevel="2" x14ac:dyDescent="0.2">
      <c r="A70" s="17"/>
      <c r="B70" s="138">
        <v>97</v>
      </c>
      <c r="C70" s="62" t="s">
        <v>168</v>
      </c>
      <c r="D70" s="42"/>
      <c r="E70" s="42"/>
      <c r="F70" s="42"/>
      <c r="G70" s="74" t="s">
        <v>41</v>
      </c>
      <c r="H70" s="40">
        <v>90</v>
      </c>
      <c r="I70" s="73"/>
      <c r="J70" s="40">
        <f>I70*H70</f>
        <v>0</v>
      </c>
    </row>
    <row r="71" spans="1:10" s="72" customFormat="1" ht="15.75" customHeight="1" outlineLevel="2" x14ac:dyDescent="0.2">
      <c r="A71" s="17"/>
      <c r="B71" s="138">
        <v>98</v>
      </c>
      <c r="C71" s="124" t="s">
        <v>169</v>
      </c>
      <c r="D71" s="119"/>
      <c r="E71" s="119"/>
      <c r="F71" s="119"/>
      <c r="G71" s="120" t="s">
        <v>41</v>
      </c>
      <c r="H71" s="121">
        <v>90</v>
      </c>
      <c r="I71" s="122"/>
      <c r="J71" s="121">
        <f>I71*H71</f>
        <v>0</v>
      </c>
    </row>
    <row r="72" spans="1:10" s="72" customFormat="1" ht="15.75" customHeight="1" outlineLevel="2" x14ac:dyDescent="0.2">
      <c r="A72" s="17"/>
      <c r="B72" s="138">
        <v>99</v>
      </c>
      <c r="C72" s="123" t="s">
        <v>170</v>
      </c>
      <c r="D72" s="42"/>
      <c r="E72" s="42"/>
      <c r="F72" s="42"/>
      <c r="G72" s="120" t="s">
        <v>41</v>
      </c>
      <c r="H72" s="121">
        <v>90</v>
      </c>
      <c r="I72" s="73"/>
      <c r="J72" s="121">
        <f>I72*H72</f>
        <v>0</v>
      </c>
    </row>
    <row r="73" spans="1:10" s="72" customFormat="1" ht="15.75" customHeight="1" outlineLevel="1" x14ac:dyDescent="0.2">
      <c r="A73" s="37"/>
      <c r="B73" s="37"/>
      <c r="C73" s="176" t="s">
        <v>152</v>
      </c>
      <c r="D73" s="177"/>
      <c r="E73" s="177"/>
      <c r="F73" s="177"/>
      <c r="G73" s="177"/>
      <c r="H73" s="177"/>
      <c r="I73" s="177"/>
      <c r="J73" s="178"/>
    </row>
    <row r="74" spans="1:10" s="72" customFormat="1" ht="15.75" customHeight="1" outlineLevel="2" x14ac:dyDescent="0.2">
      <c r="A74" s="17"/>
      <c r="B74" s="138">
        <v>100</v>
      </c>
      <c r="C74" s="62" t="s">
        <v>171</v>
      </c>
      <c r="D74" s="42"/>
      <c r="E74" s="42"/>
      <c r="F74" s="42"/>
      <c r="G74" s="74" t="s">
        <v>41</v>
      </c>
      <c r="H74" s="40">
        <v>90</v>
      </c>
      <c r="I74" s="73"/>
      <c r="J74" s="121">
        <f>I74*H74</f>
        <v>0</v>
      </c>
    </row>
    <row r="75" spans="1:10" s="72" customFormat="1" ht="15.75" customHeight="1" outlineLevel="2" x14ac:dyDescent="0.2">
      <c r="A75" s="17"/>
      <c r="B75" s="138">
        <v>101</v>
      </c>
      <c r="C75" s="62" t="s">
        <v>172</v>
      </c>
      <c r="D75" s="42"/>
      <c r="E75" s="42"/>
      <c r="F75" s="42"/>
      <c r="G75" s="74" t="s">
        <v>41</v>
      </c>
      <c r="H75" s="40">
        <v>90</v>
      </c>
      <c r="I75" s="73"/>
      <c r="J75" s="121">
        <f t="shared" ref="J75:J77" si="0">I75*H75</f>
        <v>0</v>
      </c>
    </row>
    <row r="76" spans="1:10" s="72" customFormat="1" ht="15.75" customHeight="1" outlineLevel="2" x14ac:dyDescent="0.2">
      <c r="A76" s="17"/>
      <c r="B76" s="138">
        <v>102</v>
      </c>
      <c r="C76" s="62" t="s">
        <v>173</v>
      </c>
      <c r="D76" s="42"/>
      <c r="E76" s="42"/>
      <c r="F76" s="42"/>
      <c r="G76" s="74" t="s">
        <v>41</v>
      </c>
      <c r="H76" s="40">
        <v>90</v>
      </c>
      <c r="I76" s="73"/>
      <c r="J76" s="121">
        <f t="shared" si="0"/>
        <v>0</v>
      </c>
    </row>
    <row r="77" spans="1:10" s="72" customFormat="1" ht="15.75" customHeight="1" outlineLevel="2" x14ac:dyDescent="0.2">
      <c r="A77" s="17"/>
      <c r="B77" s="138">
        <v>103</v>
      </c>
      <c r="C77" s="123" t="s">
        <v>174</v>
      </c>
      <c r="D77" s="42"/>
      <c r="E77" s="42"/>
      <c r="F77" s="42"/>
      <c r="G77" s="74" t="s">
        <v>41</v>
      </c>
      <c r="H77" s="40">
        <v>90</v>
      </c>
      <c r="I77" s="73"/>
      <c r="J77" s="121">
        <f t="shared" si="0"/>
        <v>0</v>
      </c>
    </row>
    <row r="78" spans="1:10" s="72" customFormat="1" ht="15.75" customHeight="1" outlineLevel="1" x14ac:dyDescent="0.2">
      <c r="A78" s="37"/>
      <c r="B78" s="37"/>
      <c r="C78" s="176" t="s">
        <v>141</v>
      </c>
      <c r="D78" s="177"/>
      <c r="E78" s="177"/>
      <c r="F78" s="177"/>
      <c r="G78" s="177"/>
      <c r="H78" s="177"/>
      <c r="I78" s="177"/>
      <c r="J78" s="178"/>
    </row>
    <row r="79" spans="1:10" s="72" customFormat="1" ht="15.75" customHeight="1" outlineLevel="2" x14ac:dyDescent="0.2">
      <c r="A79" s="17"/>
      <c r="B79" s="138">
        <v>104</v>
      </c>
      <c r="C79" s="62" t="s">
        <v>175</v>
      </c>
      <c r="D79" s="42"/>
      <c r="E79" s="42"/>
      <c r="F79" s="42"/>
      <c r="G79" s="74" t="s">
        <v>41</v>
      </c>
      <c r="H79" s="40">
        <v>90</v>
      </c>
      <c r="I79" s="73"/>
      <c r="J79" s="40">
        <f>I79*H79</f>
        <v>0</v>
      </c>
    </row>
    <row r="80" spans="1:10" s="72" customFormat="1" ht="15.75" customHeight="1" outlineLevel="2" x14ac:dyDescent="0.2">
      <c r="A80" s="17"/>
      <c r="B80" s="138">
        <v>105</v>
      </c>
      <c r="C80" s="62" t="s">
        <v>176</v>
      </c>
      <c r="D80" s="42"/>
      <c r="E80" s="42"/>
      <c r="F80" s="42"/>
      <c r="G80" s="74" t="s">
        <v>41</v>
      </c>
      <c r="H80" s="40">
        <v>90</v>
      </c>
      <c r="I80" s="73"/>
      <c r="J80" s="40">
        <f>I80*H80</f>
        <v>0</v>
      </c>
    </row>
    <row r="81" spans="1:10" s="72" customFormat="1" ht="15.75" customHeight="1" outlineLevel="2" x14ac:dyDescent="0.2">
      <c r="A81" s="17"/>
      <c r="B81" s="138">
        <v>106</v>
      </c>
      <c r="C81" s="62" t="s">
        <v>177</v>
      </c>
      <c r="D81" s="42"/>
      <c r="E81" s="42"/>
      <c r="F81" s="42"/>
      <c r="G81" s="74" t="s">
        <v>41</v>
      </c>
      <c r="H81" s="40">
        <v>90</v>
      </c>
      <c r="I81" s="73"/>
      <c r="J81" s="40">
        <f>I81*H81</f>
        <v>0</v>
      </c>
    </row>
    <row r="82" spans="1:10" s="72" customFormat="1" ht="15.75" customHeight="1" outlineLevel="2" x14ac:dyDescent="0.2">
      <c r="A82" s="17"/>
      <c r="B82" s="138">
        <v>107</v>
      </c>
      <c r="C82" s="62" t="s">
        <v>178</v>
      </c>
      <c r="D82" s="42"/>
      <c r="E82" s="42"/>
      <c r="F82" s="42"/>
      <c r="G82" s="74" t="s">
        <v>41</v>
      </c>
      <c r="H82" s="40">
        <v>90</v>
      </c>
      <c r="I82" s="73"/>
      <c r="J82" s="40">
        <f>I82*H82</f>
        <v>0</v>
      </c>
    </row>
    <row r="83" spans="1:10" s="72" customFormat="1" ht="15.75" customHeight="1" outlineLevel="1" x14ac:dyDescent="0.2">
      <c r="A83" s="37"/>
      <c r="B83" s="37"/>
      <c r="C83" s="176" t="s">
        <v>142</v>
      </c>
      <c r="D83" s="177"/>
      <c r="E83" s="177"/>
      <c r="F83" s="177"/>
      <c r="G83" s="177"/>
      <c r="H83" s="177"/>
      <c r="I83" s="177"/>
      <c r="J83" s="178"/>
    </row>
    <row r="84" spans="1:10" s="72" customFormat="1" ht="15.75" customHeight="1" outlineLevel="2" x14ac:dyDescent="0.2">
      <c r="A84" s="17"/>
      <c r="B84" s="138">
        <v>108</v>
      </c>
      <c r="C84" s="62" t="s">
        <v>93</v>
      </c>
      <c r="D84" s="43"/>
      <c r="E84" s="43"/>
      <c r="F84" s="43"/>
      <c r="G84" s="44" t="s">
        <v>41</v>
      </c>
      <c r="H84" s="45">
        <v>80</v>
      </c>
      <c r="I84" s="73"/>
      <c r="J84" s="40">
        <f>I84*H84</f>
        <v>0</v>
      </c>
    </row>
    <row r="85" spans="1:10" s="72" customFormat="1" ht="15.75" customHeight="1" outlineLevel="1" x14ac:dyDescent="0.2">
      <c r="A85" s="37"/>
      <c r="B85" s="37"/>
      <c r="C85" s="179" t="s">
        <v>143</v>
      </c>
      <c r="D85" s="180"/>
      <c r="E85" s="180"/>
      <c r="F85" s="180"/>
      <c r="G85" s="180"/>
      <c r="H85" s="180"/>
      <c r="I85" s="180"/>
      <c r="J85" s="181"/>
    </row>
    <row r="86" spans="1:10" s="72" customFormat="1" ht="15.75" customHeight="1" outlineLevel="2" x14ac:dyDescent="0.2">
      <c r="A86" s="17"/>
      <c r="B86" s="137">
        <v>109</v>
      </c>
      <c r="C86" s="47" t="s">
        <v>179</v>
      </c>
      <c r="D86" s="67"/>
      <c r="E86" s="67"/>
      <c r="F86" s="67"/>
      <c r="G86" s="38" t="s">
        <v>41</v>
      </c>
      <c r="H86" s="46">
        <v>70</v>
      </c>
      <c r="I86" s="73"/>
      <c r="J86" s="40">
        <f>I86*H86</f>
        <v>0</v>
      </c>
    </row>
    <row r="87" spans="1:10" s="72" customFormat="1" ht="15.75" customHeight="1" outlineLevel="2" x14ac:dyDescent="0.2">
      <c r="A87" s="17"/>
      <c r="B87" s="137">
        <v>110</v>
      </c>
      <c r="C87" s="47" t="s">
        <v>180</v>
      </c>
      <c r="D87" s="67"/>
      <c r="E87" s="67"/>
      <c r="F87" s="67"/>
      <c r="G87" s="38" t="s">
        <v>41</v>
      </c>
      <c r="H87" s="46">
        <v>70</v>
      </c>
      <c r="I87" s="73"/>
      <c r="J87" s="40">
        <f>I87*H87</f>
        <v>0</v>
      </c>
    </row>
    <row r="88" spans="1:10" s="72" customFormat="1" ht="15.75" customHeight="1" outlineLevel="2" x14ac:dyDescent="0.2">
      <c r="A88" s="17"/>
      <c r="B88" s="137">
        <v>111</v>
      </c>
      <c r="C88" s="47" t="s">
        <v>181</v>
      </c>
      <c r="D88" s="67"/>
      <c r="E88" s="67"/>
      <c r="F88" s="67"/>
      <c r="G88" s="38" t="s">
        <v>41</v>
      </c>
      <c r="H88" s="46">
        <v>70</v>
      </c>
      <c r="I88" s="73"/>
      <c r="J88" s="40">
        <f>I88*H88</f>
        <v>0</v>
      </c>
    </row>
    <row r="89" spans="1:10" s="72" customFormat="1" ht="15.75" customHeight="1" outlineLevel="2" x14ac:dyDescent="0.2">
      <c r="A89" s="17"/>
      <c r="B89" s="137">
        <v>112</v>
      </c>
      <c r="C89" s="47" t="s">
        <v>182</v>
      </c>
      <c r="D89" s="67"/>
      <c r="E89" s="67"/>
      <c r="F89" s="67"/>
      <c r="G89" s="38" t="s">
        <v>41</v>
      </c>
      <c r="H89" s="46">
        <v>70</v>
      </c>
      <c r="I89" s="73"/>
      <c r="J89" s="40">
        <f>I89*H89</f>
        <v>0</v>
      </c>
    </row>
    <row r="90" spans="1:10" s="72" customFormat="1" ht="15.75" customHeight="1" outlineLevel="2" x14ac:dyDescent="0.2">
      <c r="A90" s="17"/>
      <c r="B90" s="137">
        <v>113</v>
      </c>
      <c r="C90" s="47" t="s">
        <v>183</v>
      </c>
      <c r="D90" s="67"/>
      <c r="E90" s="67"/>
      <c r="F90" s="67"/>
      <c r="G90" s="38" t="s">
        <v>41</v>
      </c>
      <c r="H90" s="46">
        <v>70</v>
      </c>
      <c r="I90" s="73"/>
      <c r="J90" s="40">
        <f>I90*H90</f>
        <v>0</v>
      </c>
    </row>
    <row r="91" spans="1:10" s="72" customFormat="1" ht="15.75" customHeight="1" outlineLevel="1" x14ac:dyDescent="0.2">
      <c r="A91" s="37"/>
      <c r="B91" s="37"/>
      <c r="C91" s="179" t="s">
        <v>144</v>
      </c>
      <c r="D91" s="180"/>
      <c r="E91" s="180"/>
      <c r="F91" s="180"/>
      <c r="G91" s="180"/>
      <c r="H91" s="180"/>
      <c r="I91" s="180"/>
      <c r="J91" s="181"/>
    </row>
    <row r="92" spans="1:10" s="72" customFormat="1" ht="15.75" customHeight="1" outlineLevel="2" x14ac:dyDescent="0.2">
      <c r="A92" s="17"/>
      <c r="B92" s="137">
        <v>114</v>
      </c>
      <c r="C92" s="47" t="s">
        <v>184</v>
      </c>
      <c r="D92" s="67"/>
      <c r="E92" s="67"/>
      <c r="F92" s="67"/>
      <c r="G92" s="38" t="s">
        <v>41</v>
      </c>
      <c r="H92" s="46">
        <v>60</v>
      </c>
      <c r="I92" s="73"/>
      <c r="J92" s="40">
        <f>I92*H92</f>
        <v>0</v>
      </c>
    </row>
    <row r="93" spans="1:10" s="72" customFormat="1" ht="15.75" customHeight="1" outlineLevel="2" x14ac:dyDescent="0.2">
      <c r="A93" s="17"/>
      <c r="B93" s="137">
        <v>115</v>
      </c>
      <c r="C93" s="47" t="s">
        <v>185</v>
      </c>
      <c r="D93" s="67"/>
      <c r="E93" s="67"/>
      <c r="F93" s="67"/>
      <c r="G93" s="38" t="s">
        <v>41</v>
      </c>
      <c r="H93" s="46">
        <v>60</v>
      </c>
      <c r="I93" s="73"/>
      <c r="J93" s="40">
        <f>I93*H93</f>
        <v>0</v>
      </c>
    </row>
    <row r="94" spans="1:10" s="72" customFormat="1" ht="15.75" customHeight="1" outlineLevel="2" x14ac:dyDescent="0.2">
      <c r="A94" s="17"/>
      <c r="B94" s="137">
        <v>116</v>
      </c>
      <c r="C94" s="47" t="s">
        <v>186</v>
      </c>
      <c r="D94" s="67"/>
      <c r="E94" s="67"/>
      <c r="F94" s="67"/>
      <c r="G94" s="38" t="s">
        <v>41</v>
      </c>
      <c r="H94" s="46">
        <v>60</v>
      </c>
      <c r="I94" s="73"/>
      <c r="J94" s="40">
        <f>I94*H94</f>
        <v>0</v>
      </c>
    </row>
    <row r="95" spans="1:10" s="72" customFormat="1" ht="15.75" customHeight="1" outlineLevel="2" x14ac:dyDescent="0.2">
      <c r="A95" s="17"/>
      <c r="B95" s="137">
        <v>117</v>
      </c>
      <c r="C95" s="47" t="s">
        <v>187</v>
      </c>
      <c r="D95" s="67"/>
      <c r="E95" s="67"/>
      <c r="F95" s="67"/>
      <c r="G95" s="38" t="s">
        <v>41</v>
      </c>
      <c r="H95" s="46">
        <v>60</v>
      </c>
      <c r="I95" s="73"/>
      <c r="J95" s="40">
        <f>I95*H95</f>
        <v>0</v>
      </c>
    </row>
    <row r="96" spans="1:10" s="72" customFormat="1" ht="15.75" customHeight="1" outlineLevel="1" x14ac:dyDescent="0.2">
      <c r="A96" s="37"/>
      <c r="B96" s="37"/>
      <c r="C96" s="179" t="s">
        <v>145</v>
      </c>
      <c r="D96" s="180"/>
      <c r="E96" s="180"/>
      <c r="F96" s="180"/>
      <c r="G96" s="180"/>
      <c r="H96" s="180"/>
      <c r="I96" s="180"/>
      <c r="J96" s="181"/>
    </row>
    <row r="97" spans="1:10" s="72" customFormat="1" ht="15.75" customHeight="1" outlineLevel="2" x14ac:dyDescent="0.2">
      <c r="A97" s="17"/>
      <c r="B97" s="137">
        <v>118</v>
      </c>
      <c r="C97" s="47" t="s">
        <v>188</v>
      </c>
      <c r="D97" s="67"/>
      <c r="E97" s="67"/>
      <c r="F97" s="67"/>
      <c r="G97" s="38" t="s">
        <v>41</v>
      </c>
      <c r="H97" s="46">
        <v>60</v>
      </c>
      <c r="I97" s="73"/>
      <c r="J97" s="40">
        <f>I97*H97</f>
        <v>0</v>
      </c>
    </row>
    <row r="98" spans="1:10" s="72" customFormat="1" ht="15.75" customHeight="1" outlineLevel="2" x14ac:dyDescent="0.2">
      <c r="A98" s="17"/>
      <c r="B98" s="137">
        <v>119</v>
      </c>
      <c r="C98" s="47" t="s">
        <v>189</v>
      </c>
      <c r="D98" s="67"/>
      <c r="E98" s="67"/>
      <c r="F98" s="67"/>
      <c r="G98" s="38" t="s">
        <v>41</v>
      </c>
      <c r="H98" s="46">
        <v>60</v>
      </c>
      <c r="I98" s="73"/>
      <c r="J98" s="40">
        <f>I98*H98</f>
        <v>0</v>
      </c>
    </row>
    <row r="99" spans="1:10" s="72" customFormat="1" ht="15.75" customHeight="1" outlineLevel="2" x14ac:dyDescent="0.2">
      <c r="A99" s="17"/>
      <c r="B99" s="137">
        <v>120</v>
      </c>
      <c r="C99" s="47" t="s">
        <v>190</v>
      </c>
      <c r="D99" s="67"/>
      <c r="E99" s="67"/>
      <c r="F99" s="67"/>
      <c r="G99" s="38" t="s">
        <v>41</v>
      </c>
      <c r="H99" s="46">
        <v>60</v>
      </c>
      <c r="I99" s="73"/>
      <c r="J99" s="40">
        <f>I99*H99</f>
        <v>0</v>
      </c>
    </row>
    <row r="100" spans="1:10" s="72" customFormat="1" ht="15.75" customHeight="1" outlineLevel="2" x14ac:dyDescent="0.2">
      <c r="A100" s="17"/>
      <c r="B100" s="137">
        <v>121</v>
      </c>
      <c r="C100" s="47" t="s">
        <v>191</v>
      </c>
      <c r="D100" s="67"/>
      <c r="E100" s="67"/>
      <c r="F100" s="67"/>
      <c r="G100" s="38" t="s">
        <v>41</v>
      </c>
      <c r="H100" s="46">
        <v>60</v>
      </c>
      <c r="I100" s="73"/>
      <c r="J100" s="40">
        <f>I100*H100</f>
        <v>0</v>
      </c>
    </row>
    <row r="101" spans="1:10" s="72" customFormat="1" ht="15.75" customHeight="1" outlineLevel="2" x14ac:dyDescent="0.2">
      <c r="A101" s="17"/>
      <c r="B101" s="137">
        <v>122</v>
      </c>
      <c r="C101" s="47" t="s">
        <v>192</v>
      </c>
      <c r="D101" s="67"/>
      <c r="E101" s="67"/>
      <c r="F101" s="67"/>
      <c r="G101" s="38" t="s">
        <v>41</v>
      </c>
      <c r="H101" s="46">
        <v>60</v>
      </c>
      <c r="I101" s="73"/>
      <c r="J101" s="40">
        <f t="shared" ref="J101:J102" si="1">I101*H101</f>
        <v>0</v>
      </c>
    </row>
    <row r="102" spans="1:10" s="72" customFormat="1" ht="15.75" customHeight="1" outlineLevel="2" x14ac:dyDescent="0.2">
      <c r="A102" s="17"/>
      <c r="B102" s="137">
        <v>123</v>
      </c>
      <c r="C102" s="47" t="s">
        <v>193</v>
      </c>
      <c r="D102" s="67"/>
      <c r="E102" s="67"/>
      <c r="F102" s="67"/>
      <c r="G102" s="38" t="s">
        <v>41</v>
      </c>
      <c r="H102" s="46">
        <v>60</v>
      </c>
      <c r="I102" s="73"/>
      <c r="J102" s="40">
        <f t="shared" si="1"/>
        <v>0</v>
      </c>
    </row>
    <row r="103" spans="1:10" s="72" customFormat="1" ht="15.75" customHeight="1" outlineLevel="1" x14ac:dyDescent="0.2">
      <c r="A103" s="37"/>
      <c r="B103" s="37"/>
      <c r="C103" s="176" t="s">
        <v>146</v>
      </c>
      <c r="D103" s="177"/>
      <c r="E103" s="177"/>
      <c r="F103" s="177"/>
      <c r="G103" s="177"/>
      <c r="H103" s="177"/>
      <c r="I103" s="177"/>
      <c r="J103" s="178"/>
    </row>
    <row r="104" spans="1:10" s="72" customFormat="1" ht="15.75" customHeight="1" outlineLevel="2" x14ac:dyDescent="0.2">
      <c r="A104" s="17"/>
      <c r="B104" s="137">
        <v>124</v>
      </c>
      <c r="C104" s="62" t="s">
        <v>194</v>
      </c>
      <c r="D104" s="42"/>
      <c r="E104" s="42"/>
      <c r="F104" s="42"/>
      <c r="G104" s="74" t="s">
        <v>41</v>
      </c>
      <c r="H104" s="40">
        <v>110</v>
      </c>
      <c r="I104" s="73"/>
      <c r="J104" s="40">
        <f>I104*H104</f>
        <v>0</v>
      </c>
    </row>
    <row r="105" spans="1:10" s="72" customFormat="1" ht="15.75" customHeight="1" outlineLevel="2" x14ac:dyDescent="0.2">
      <c r="A105" s="17"/>
      <c r="B105" s="137">
        <v>125</v>
      </c>
      <c r="C105" s="62" t="s">
        <v>195</v>
      </c>
      <c r="D105" s="42"/>
      <c r="E105" s="42"/>
      <c r="F105" s="42"/>
      <c r="G105" s="74" t="s">
        <v>41</v>
      </c>
      <c r="H105" s="40">
        <v>110</v>
      </c>
      <c r="I105" s="73"/>
      <c r="J105" s="40">
        <f>I105*H105</f>
        <v>0</v>
      </c>
    </row>
    <row r="106" spans="1:10" s="72" customFormat="1" ht="15.75" customHeight="1" outlineLevel="1" x14ac:dyDescent="0.2">
      <c r="A106" s="49"/>
      <c r="B106" s="49"/>
      <c r="C106" s="236" t="s">
        <v>147</v>
      </c>
      <c r="D106" s="236"/>
      <c r="E106" s="236"/>
      <c r="F106" s="236"/>
      <c r="G106" s="236"/>
      <c r="H106" s="236"/>
      <c r="I106" s="236"/>
      <c r="J106" s="236"/>
    </row>
    <row r="107" spans="1:10" s="72" customFormat="1" ht="15.75" customHeight="1" outlineLevel="2" x14ac:dyDescent="0.2">
      <c r="A107" s="26"/>
      <c r="B107" s="139">
        <v>126</v>
      </c>
      <c r="C107" s="76" t="s">
        <v>196</v>
      </c>
      <c r="D107" s="39"/>
      <c r="E107" s="39"/>
      <c r="F107" s="39"/>
      <c r="G107" s="38" t="s">
        <v>41</v>
      </c>
      <c r="H107" s="46">
        <v>110</v>
      </c>
      <c r="I107" s="73"/>
      <c r="J107" s="41">
        <f>H107*I107</f>
        <v>0</v>
      </c>
    </row>
    <row r="108" spans="1:10" s="72" customFormat="1" ht="15.75" customHeight="1" outlineLevel="1" x14ac:dyDescent="0.2">
      <c r="A108" s="50"/>
      <c r="B108" s="49"/>
      <c r="C108" s="182" t="s">
        <v>148</v>
      </c>
      <c r="D108" s="183"/>
      <c r="E108" s="183"/>
      <c r="F108" s="183"/>
      <c r="G108" s="183"/>
      <c r="H108" s="183"/>
      <c r="I108" s="183"/>
      <c r="J108" s="184"/>
    </row>
    <row r="109" spans="1:10" s="72" customFormat="1" ht="15.75" customHeight="1" outlineLevel="2" x14ac:dyDescent="0.2">
      <c r="A109" s="26"/>
      <c r="B109" s="139">
        <v>127</v>
      </c>
      <c r="C109" s="118" t="s">
        <v>72</v>
      </c>
      <c r="D109" s="27"/>
      <c r="E109" s="27"/>
      <c r="F109" s="27"/>
      <c r="G109" s="28" t="s">
        <v>41</v>
      </c>
      <c r="H109" s="29">
        <v>200</v>
      </c>
      <c r="I109" s="75"/>
      <c r="J109" s="33">
        <f>H109*I109</f>
        <v>0</v>
      </c>
    </row>
    <row r="110" spans="1:10" s="72" customFormat="1" ht="15.75" customHeight="1" outlineLevel="1" x14ac:dyDescent="0.2">
      <c r="A110" s="49"/>
      <c r="B110" s="49"/>
      <c r="C110" s="182" t="s">
        <v>127</v>
      </c>
      <c r="D110" s="183"/>
      <c r="E110" s="183"/>
      <c r="F110" s="183"/>
      <c r="G110" s="183"/>
      <c r="H110" s="183"/>
      <c r="I110" s="183"/>
      <c r="J110" s="184"/>
    </row>
    <row r="111" spans="1:10" s="72" customFormat="1" ht="15.75" customHeight="1" outlineLevel="2" x14ac:dyDescent="0.2">
      <c r="A111" s="26"/>
      <c r="B111" s="139">
        <v>129</v>
      </c>
      <c r="C111" s="118" t="s">
        <v>372</v>
      </c>
      <c r="D111" s="28"/>
      <c r="E111" s="28"/>
      <c r="F111" s="28"/>
      <c r="G111" s="38" t="s">
        <v>41</v>
      </c>
      <c r="H111" s="29">
        <v>120</v>
      </c>
      <c r="I111" s="75"/>
      <c r="J111" s="33">
        <f>H111*I111</f>
        <v>0</v>
      </c>
    </row>
    <row r="112" spans="1:10" s="72" customFormat="1" ht="15.75" customHeight="1" outlineLevel="1" x14ac:dyDescent="0.2">
      <c r="A112" s="77"/>
      <c r="B112" s="128"/>
      <c r="C112" s="179" t="s">
        <v>149</v>
      </c>
      <c r="D112" s="180"/>
      <c r="E112" s="180"/>
      <c r="F112" s="180"/>
      <c r="G112" s="180"/>
      <c r="H112" s="180"/>
      <c r="I112" s="180"/>
      <c r="J112" s="181"/>
    </row>
    <row r="113" spans="1:10" s="72" customFormat="1" ht="15.75" customHeight="1" outlineLevel="2" x14ac:dyDescent="0.2">
      <c r="A113" s="31"/>
      <c r="B113" s="140">
        <v>130</v>
      </c>
      <c r="C113" s="80" t="s">
        <v>74</v>
      </c>
      <c r="D113" s="30"/>
      <c r="E113" s="30"/>
      <c r="F113" s="30"/>
      <c r="G113" s="28" t="s">
        <v>41</v>
      </c>
      <c r="H113" s="29">
        <v>100</v>
      </c>
      <c r="I113" s="75"/>
      <c r="J113" s="79">
        <f>H113*I113</f>
        <v>0</v>
      </c>
    </row>
    <row r="114" spans="1:10" s="72" customFormat="1" ht="15.75" customHeight="1" outlineLevel="2" x14ac:dyDescent="0.2">
      <c r="A114" s="31"/>
      <c r="B114" s="140">
        <v>131</v>
      </c>
      <c r="C114" s="80" t="s">
        <v>75</v>
      </c>
      <c r="D114" s="30"/>
      <c r="E114" s="30"/>
      <c r="F114" s="30"/>
      <c r="G114" s="28" t="s">
        <v>41</v>
      </c>
      <c r="H114" s="29">
        <v>100</v>
      </c>
      <c r="I114" s="75"/>
      <c r="J114" s="79">
        <f>H114*I114</f>
        <v>0</v>
      </c>
    </row>
    <row r="115" spans="1:10" s="72" customFormat="1" ht="15.75" customHeight="1" outlineLevel="2" x14ac:dyDescent="0.2">
      <c r="A115" s="117"/>
      <c r="B115" s="141">
        <v>132</v>
      </c>
      <c r="C115" s="118" t="s">
        <v>136</v>
      </c>
      <c r="D115" s="28"/>
      <c r="E115" s="28"/>
      <c r="F115" s="28"/>
      <c r="G115" s="38" t="s">
        <v>41</v>
      </c>
      <c r="H115" s="29">
        <v>100</v>
      </c>
      <c r="I115" s="75"/>
      <c r="J115" s="79">
        <f>H115*I115</f>
        <v>0</v>
      </c>
    </row>
    <row r="116" spans="1:10" s="72" customFormat="1" ht="15.75" customHeight="1" x14ac:dyDescent="0.2">
      <c r="A116" s="185" t="s">
        <v>61</v>
      </c>
      <c r="B116" s="186"/>
      <c r="C116" s="186"/>
      <c r="D116" s="186"/>
      <c r="E116" s="186"/>
      <c r="F116" s="186"/>
      <c r="G116" s="186"/>
      <c r="H116" s="186"/>
      <c r="I116" s="186"/>
      <c r="J116" s="187"/>
    </row>
    <row r="117" spans="1:10" s="72" customFormat="1" ht="15.75" customHeight="1" x14ac:dyDescent="0.2">
      <c r="A117" s="173" t="s">
        <v>385</v>
      </c>
      <c r="B117" s="174"/>
      <c r="C117" s="174"/>
      <c r="D117" s="174"/>
      <c r="E117" s="174"/>
      <c r="F117" s="174"/>
      <c r="G117" s="174"/>
      <c r="H117" s="174"/>
      <c r="I117" s="174"/>
      <c r="J117" s="175"/>
    </row>
    <row r="118" spans="1:10" s="72" customFormat="1" ht="15.75" customHeight="1" outlineLevel="1" x14ac:dyDescent="0.2">
      <c r="A118" s="37"/>
      <c r="B118" s="37"/>
      <c r="C118" s="182" t="s">
        <v>108</v>
      </c>
      <c r="D118" s="183"/>
      <c r="E118" s="183"/>
      <c r="F118" s="183"/>
      <c r="G118" s="183"/>
      <c r="H118" s="183"/>
      <c r="I118" s="183"/>
      <c r="J118" s="184"/>
    </row>
    <row r="119" spans="1:10" s="72" customFormat="1" ht="15.75" customHeight="1" outlineLevel="2" x14ac:dyDescent="0.2">
      <c r="A119" s="38"/>
      <c r="B119" s="142">
        <v>133</v>
      </c>
      <c r="C119" s="76" t="s">
        <v>197</v>
      </c>
      <c r="D119" s="38"/>
      <c r="E119" s="38"/>
      <c r="F119" s="38"/>
      <c r="G119" s="38" t="s">
        <v>41</v>
      </c>
      <c r="H119" s="46">
        <v>130</v>
      </c>
      <c r="I119" s="73"/>
      <c r="J119" s="40">
        <f t="shared" ref="J119:J128" si="2">I119*H119</f>
        <v>0</v>
      </c>
    </row>
    <row r="120" spans="1:10" s="72" customFormat="1" ht="15.75" customHeight="1" outlineLevel="2" x14ac:dyDescent="0.2">
      <c r="A120" s="38"/>
      <c r="B120" s="142">
        <v>134</v>
      </c>
      <c r="C120" s="76" t="s">
        <v>198</v>
      </c>
      <c r="D120" s="38"/>
      <c r="E120" s="38"/>
      <c r="F120" s="38"/>
      <c r="G120" s="38" t="s">
        <v>41</v>
      </c>
      <c r="H120" s="46">
        <v>130</v>
      </c>
      <c r="I120" s="73"/>
      <c r="J120" s="40">
        <f t="shared" si="2"/>
        <v>0</v>
      </c>
    </row>
    <row r="121" spans="1:10" s="72" customFormat="1" ht="15.75" customHeight="1" outlineLevel="2" x14ac:dyDescent="0.2">
      <c r="A121" s="38"/>
      <c r="B121" s="142">
        <v>135</v>
      </c>
      <c r="C121" s="76" t="s">
        <v>199</v>
      </c>
      <c r="D121" s="38"/>
      <c r="E121" s="38"/>
      <c r="F121" s="38"/>
      <c r="G121" s="38" t="s">
        <v>41</v>
      </c>
      <c r="H121" s="46">
        <v>130</v>
      </c>
      <c r="I121" s="73"/>
      <c r="J121" s="40">
        <f t="shared" si="2"/>
        <v>0</v>
      </c>
    </row>
    <row r="122" spans="1:10" s="72" customFormat="1" ht="15.75" customHeight="1" outlineLevel="2" x14ac:dyDescent="0.2">
      <c r="A122" s="38"/>
      <c r="B122" s="142">
        <v>136</v>
      </c>
      <c r="C122" s="76" t="s">
        <v>200</v>
      </c>
      <c r="D122" s="38"/>
      <c r="E122" s="38"/>
      <c r="F122" s="38"/>
      <c r="G122" s="38" t="s">
        <v>41</v>
      </c>
      <c r="H122" s="46">
        <v>130</v>
      </c>
      <c r="I122" s="73"/>
      <c r="J122" s="40">
        <f t="shared" si="2"/>
        <v>0</v>
      </c>
    </row>
    <row r="123" spans="1:10" s="72" customFormat="1" ht="15.75" customHeight="1" outlineLevel="2" x14ac:dyDescent="0.2">
      <c r="A123" s="38"/>
      <c r="B123" s="142">
        <v>137</v>
      </c>
      <c r="C123" s="76" t="s">
        <v>201</v>
      </c>
      <c r="D123" s="38"/>
      <c r="E123" s="38"/>
      <c r="F123" s="38"/>
      <c r="G123" s="38" t="s">
        <v>41</v>
      </c>
      <c r="H123" s="46">
        <v>130</v>
      </c>
      <c r="I123" s="73"/>
      <c r="J123" s="40">
        <f t="shared" si="2"/>
        <v>0</v>
      </c>
    </row>
    <row r="124" spans="1:10" s="72" customFormat="1" ht="15.75" customHeight="1" outlineLevel="2" x14ac:dyDescent="0.2">
      <c r="A124" s="38"/>
      <c r="B124" s="142">
        <v>138</v>
      </c>
      <c r="C124" s="76" t="s">
        <v>202</v>
      </c>
      <c r="D124" s="38"/>
      <c r="E124" s="38"/>
      <c r="F124" s="38"/>
      <c r="G124" s="38" t="s">
        <v>41</v>
      </c>
      <c r="H124" s="46">
        <v>130</v>
      </c>
      <c r="I124" s="73"/>
      <c r="J124" s="40">
        <f t="shared" si="2"/>
        <v>0</v>
      </c>
    </row>
    <row r="125" spans="1:10" s="72" customFormat="1" ht="15.75" customHeight="1" outlineLevel="2" x14ac:dyDescent="0.2">
      <c r="A125" s="38"/>
      <c r="B125" s="142">
        <v>139</v>
      </c>
      <c r="C125" s="76" t="s">
        <v>203</v>
      </c>
      <c r="D125" s="38"/>
      <c r="E125" s="38"/>
      <c r="F125" s="38"/>
      <c r="G125" s="38" t="s">
        <v>41</v>
      </c>
      <c r="H125" s="46">
        <v>130</v>
      </c>
      <c r="I125" s="73"/>
      <c r="J125" s="40">
        <f t="shared" si="2"/>
        <v>0</v>
      </c>
    </row>
    <row r="126" spans="1:10" s="72" customFormat="1" ht="15.75" customHeight="1" outlineLevel="2" x14ac:dyDescent="0.2">
      <c r="A126" s="38"/>
      <c r="B126" s="142">
        <v>140</v>
      </c>
      <c r="C126" s="76" t="s">
        <v>204</v>
      </c>
      <c r="D126" s="38"/>
      <c r="E126" s="38"/>
      <c r="F126" s="38"/>
      <c r="G126" s="38" t="s">
        <v>41</v>
      </c>
      <c r="H126" s="46">
        <v>130</v>
      </c>
      <c r="I126" s="73"/>
      <c r="J126" s="40">
        <f t="shared" si="2"/>
        <v>0</v>
      </c>
    </row>
    <row r="127" spans="1:10" s="72" customFormat="1" ht="15.75" customHeight="1" outlineLevel="2" x14ac:dyDescent="0.2">
      <c r="A127" s="38"/>
      <c r="B127" s="142">
        <v>141</v>
      </c>
      <c r="C127" s="76" t="s">
        <v>205</v>
      </c>
      <c r="D127" s="38"/>
      <c r="E127" s="38"/>
      <c r="F127" s="38"/>
      <c r="G127" s="38" t="s">
        <v>41</v>
      </c>
      <c r="H127" s="46">
        <v>130</v>
      </c>
      <c r="I127" s="73"/>
      <c r="J127" s="40">
        <f t="shared" si="2"/>
        <v>0</v>
      </c>
    </row>
    <row r="128" spans="1:10" s="72" customFormat="1" ht="15.75" customHeight="1" outlineLevel="2" x14ac:dyDescent="0.2">
      <c r="A128" s="38"/>
      <c r="B128" s="142">
        <v>142</v>
      </c>
      <c r="C128" s="76" t="s">
        <v>206</v>
      </c>
      <c r="D128" s="38"/>
      <c r="E128" s="38"/>
      <c r="F128" s="38"/>
      <c r="G128" s="38" t="s">
        <v>41</v>
      </c>
      <c r="H128" s="46">
        <v>130</v>
      </c>
      <c r="I128" s="73"/>
      <c r="J128" s="40">
        <f t="shared" si="2"/>
        <v>0</v>
      </c>
    </row>
    <row r="129" spans="1:10" s="72" customFormat="1" ht="15.75" customHeight="1" outlineLevel="1" x14ac:dyDescent="0.2">
      <c r="A129" s="77"/>
      <c r="B129" s="128"/>
      <c r="C129" s="176" t="s">
        <v>134</v>
      </c>
      <c r="D129" s="177"/>
      <c r="E129" s="177"/>
      <c r="F129" s="177"/>
      <c r="G129" s="177"/>
      <c r="H129" s="177"/>
      <c r="I129" s="177"/>
      <c r="J129" s="178"/>
    </row>
    <row r="130" spans="1:10" s="72" customFormat="1" ht="15.75" customHeight="1" outlineLevel="2" x14ac:dyDescent="0.2">
      <c r="A130" s="38"/>
      <c r="B130" s="142">
        <v>143</v>
      </c>
      <c r="C130" s="61" t="s">
        <v>207</v>
      </c>
      <c r="D130" s="67"/>
      <c r="E130" s="67"/>
      <c r="F130" s="67"/>
      <c r="G130" s="38" t="s">
        <v>41</v>
      </c>
      <c r="H130" s="46">
        <v>110</v>
      </c>
      <c r="I130" s="73"/>
      <c r="J130" s="40">
        <f t="shared" ref="J130:J140" si="3">I130*H130</f>
        <v>0</v>
      </c>
    </row>
    <row r="131" spans="1:10" s="72" customFormat="1" ht="15.75" customHeight="1" outlineLevel="2" x14ac:dyDescent="0.2">
      <c r="A131" s="38"/>
      <c r="B131" s="142">
        <v>144</v>
      </c>
      <c r="C131" s="61" t="s">
        <v>208</v>
      </c>
      <c r="D131" s="67"/>
      <c r="E131" s="67"/>
      <c r="F131" s="67"/>
      <c r="G131" s="38" t="s">
        <v>41</v>
      </c>
      <c r="H131" s="46">
        <v>110</v>
      </c>
      <c r="I131" s="73"/>
      <c r="J131" s="40">
        <f t="shared" si="3"/>
        <v>0</v>
      </c>
    </row>
    <row r="132" spans="1:10" s="72" customFormat="1" ht="15.75" customHeight="1" outlineLevel="2" x14ac:dyDescent="0.2">
      <c r="A132" s="38"/>
      <c r="B132" s="142">
        <v>145</v>
      </c>
      <c r="C132" s="61" t="s">
        <v>209</v>
      </c>
      <c r="D132" s="67"/>
      <c r="E132" s="67"/>
      <c r="F132" s="67"/>
      <c r="G132" s="38" t="s">
        <v>41</v>
      </c>
      <c r="H132" s="46">
        <v>110</v>
      </c>
      <c r="I132" s="73"/>
      <c r="J132" s="40">
        <f t="shared" si="3"/>
        <v>0</v>
      </c>
    </row>
    <row r="133" spans="1:10" s="72" customFormat="1" ht="15.75" customHeight="1" outlineLevel="2" x14ac:dyDescent="0.2">
      <c r="A133" s="38"/>
      <c r="B133" s="142">
        <v>146</v>
      </c>
      <c r="C133" s="61" t="s">
        <v>210</v>
      </c>
      <c r="D133" s="67"/>
      <c r="E133" s="67"/>
      <c r="F133" s="67"/>
      <c r="G133" s="38" t="s">
        <v>41</v>
      </c>
      <c r="H133" s="46">
        <v>110</v>
      </c>
      <c r="I133" s="73"/>
      <c r="J133" s="40">
        <f t="shared" si="3"/>
        <v>0</v>
      </c>
    </row>
    <row r="134" spans="1:10" s="72" customFormat="1" ht="15.75" customHeight="1" outlineLevel="2" x14ac:dyDescent="0.2">
      <c r="A134" s="38"/>
      <c r="B134" s="142">
        <v>147</v>
      </c>
      <c r="C134" s="61" t="s">
        <v>211</v>
      </c>
      <c r="D134" s="67"/>
      <c r="E134" s="67"/>
      <c r="F134" s="67"/>
      <c r="G134" s="38" t="s">
        <v>41</v>
      </c>
      <c r="H134" s="46">
        <v>110</v>
      </c>
      <c r="I134" s="73"/>
      <c r="J134" s="40">
        <f t="shared" si="3"/>
        <v>0</v>
      </c>
    </row>
    <row r="135" spans="1:10" s="72" customFormat="1" ht="15.75" customHeight="1" outlineLevel="2" x14ac:dyDescent="0.2">
      <c r="A135" s="38"/>
      <c r="B135" s="142">
        <v>148</v>
      </c>
      <c r="C135" s="61" t="s">
        <v>212</v>
      </c>
      <c r="D135" s="67"/>
      <c r="E135" s="67"/>
      <c r="F135" s="67"/>
      <c r="G135" s="38" t="s">
        <v>41</v>
      </c>
      <c r="H135" s="46">
        <v>110</v>
      </c>
      <c r="I135" s="73"/>
      <c r="J135" s="40">
        <f t="shared" si="3"/>
        <v>0</v>
      </c>
    </row>
    <row r="136" spans="1:10" s="72" customFormat="1" ht="15.75" customHeight="1" outlineLevel="2" x14ac:dyDescent="0.2">
      <c r="A136" s="38"/>
      <c r="B136" s="142">
        <v>149</v>
      </c>
      <c r="C136" s="61" t="s">
        <v>213</v>
      </c>
      <c r="D136" s="67"/>
      <c r="E136" s="67"/>
      <c r="F136" s="67"/>
      <c r="G136" s="38" t="s">
        <v>41</v>
      </c>
      <c r="H136" s="46">
        <v>110</v>
      </c>
      <c r="I136" s="73"/>
      <c r="J136" s="40">
        <f t="shared" si="3"/>
        <v>0</v>
      </c>
    </row>
    <row r="137" spans="1:10" s="72" customFormat="1" ht="15.75" customHeight="1" outlineLevel="2" x14ac:dyDescent="0.2">
      <c r="A137" s="38"/>
      <c r="B137" s="142">
        <v>150</v>
      </c>
      <c r="C137" s="61" t="s">
        <v>214</v>
      </c>
      <c r="D137" s="67"/>
      <c r="E137" s="67"/>
      <c r="F137" s="67"/>
      <c r="G137" s="38" t="s">
        <v>41</v>
      </c>
      <c r="H137" s="46">
        <v>110</v>
      </c>
      <c r="I137" s="73"/>
      <c r="J137" s="40">
        <f t="shared" si="3"/>
        <v>0</v>
      </c>
    </row>
    <row r="138" spans="1:10" s="72" customFormat="1" ht="15.75" customHeight="1" outlineLevel="2" x14ac:dyDescent="0.2">
      <c r="A138" s="38"/>
      <c r="B138" s="142">
        <v>151</v>
      </c>
      <c r="C138" s="61" t="s">
        <v>215</v>
      </c>
      <c r="D138" s="67"/>
      <c r="E138" s="67"/>
      <c r="F138" s="67"/>
      <c r="G138" s="38" t="s">
        <v>41</v>
      </c>
      <c r="H138" s="46">
        <v>110</v>
      </c>
      <c r="I138" s="73"/>
      <c r="J138" s="40">
        <f t="shared" si="3"/>
        <v>0</v>
      </c>
    </row>
    <row r="139" spans="1:10" s="72" customFormat="1" ht="15.75" customHeight="1" outlineLevel="2" x14ac:dyDescent="0.2">
      <c r="A139" s="30"/>
      <c r="B139" s="142">
        <v>152</v>
      </c>
      <c r="C139" s="61" t="s">
        <v>101</v>
      </c>
      <c r="D139" s="78"/>
      <c r="E139" s="67"/>
      <c r="F139" s="67"/>
      <c r="G139" s="38" t="s">
        <v>41</v>
      </c>
      <c r="H139" s="46">
        <v>110</v>
      </c>
      <c r="I139" s="73"/>
      <c r="J139" s="40">
        <f t="shared" si="3"/>
        <v>0</v>
      </c>
    </row>
    <row r="140" spans="1:10" s="72" customFormat="1" ht="15.75" customHeight="1" outlineLevel="2" x14ac:dyDescent="0.2">
      <c r="A140" s="30"/>
      <c r="B140" s="142">
        <v>153</v>
      </c>
      <c r="C140" s="61" t="s">
        <v>102</v>
      </c>
      <c r="D140" s="78"/>
      <c r="E140" s="67"/>
      <c r="F140" s="67"/>
      <c r="G140" s="38" t="s">
        <v>41</v>
      </c>
      <c r="H140" s="46">
        <v>110</v>
      </c>
      <c r="I140" s="73"/>
      <c r="J140" s="40">
        <f t="shared" si="3"/>
        <v>0</v>
      </c>
    </row>
    <row r="141" spans="1:10" s="72" customFormat="1" ht="15.75" customHeight="1" outlineLevel="2" x14ac:dyDescent="0.2">
      <c r="A141" s="30"/>
      <c r="B141" s="142">
        <v>154</v>
      </c>
      <c r="C141" s="61" t="s">
        <v>104</v>
      </c>
      <c r="D141" s="78"/>
      <c r="E141" s="67"/>
      <c r="F141" s="67"/>
      <c r="G141" s="38" t="s">
        <v>41</v>
      </c>
      <c r="H141" s="46">
        <v>110</v>
      </c>
      <c r="I141" s="73"/>
      <c r="J141" s="40">
        <f>I141*H141</f>
        <v>0</v>
      </c>
    </row>
    <row r="142" spans="1:10" s="72" customFormat="1" ht="15.75" customHeight="1" outlineLevel="1" x14ac:dyDescent="0.2">
      <c r="A142" s="77"/>
      <c r="B142" s="128"/>
      <c r="C142" s="176" t="s">
        <v>109</v>
      </c>
      <c r="D142" s="177"/>
      <c r="E142" s="177"/>
      <c r="F142" s="177"/>
      <c r="G142" s="177"/>
      <c r="H142" s="177"/>
      <c r="I142" s="177"/>
      <c r="J142" s="178"/>
    </row>
    <row r="143" spans="1:10" s="72" customFormat="1" ht="15.75" customHeight="1" outlineLevel="2" x14ac:dyDescent="0.2">
      <c r="A143" s="38"/>
      <c r="B143" s="142">
        <v>155</v>
      </c>
      <c r="C143" s="62" t="s">
        <v>216</v>
      </c>
      <c r="D143" s="67"/>
      <c r="E143" s="67"/>
      <c r="F143" s="67"/>
      <c r="G143" s="38" t="s">
        <v>41</v>
      </c>
      <c r="H143" s="46">
        <v>110</v>
      </c>
      <c r="I143" s="73"/>
      <c r="J143" s="40">
        <f>I143*H143</f>
        <v>0</v>
      </c>
    </row>
    <row r="144" spans="1:10" s="72" customFormat="1" ht="15.75" customHeight="1" outlineLevel="2" x14ac:dyDescent="0.2">
      <c r="A144" s="38"/>
      <c r="B144" s="155">
        <v>430</v>
      </c>
      <c r="C144" s="62" t="s">
        <v>382</v>
      </c>
      <c r="D144" s="67"/>
      <c r="E144" s="67"/>
      <c r="F144" s="67"/>
      <c r="G144" s="38" t="s">
        <v>41</v>
      </c>
      <c r="H144" s="46">
        <v>90</v>
      </c>
      <c r="I144" s="73"/>
      <c r="J144" s="40">
        <f>I144*H144</f>
        <v>0</v>
      </c>
    </row>
    <row r="145" spans="1:10" s="72" customFormat="1" ht="15.75" customHeight="1" outlineLevel="1" x14ac:dyDescent="0.2">
      <c r="A145" s="77"/>
      <c r="B145" s="128"/>
      <c r="C145" s="176" t="s">
        <v>110</v>
      </c>
      <c r="D145" s="177"/>
      <c r="E145" s="177"/>
      <c r="F145" s="177"/>
      <c r="G145" s="177"/>
      <c r="H145" s="177"/>
      <c r="I145" s="177"/>
      <c r="J145" s="178"/>
    </row>
    <row r="146" spans="1:10" s="72" customFormat="1" ht="15.75" customHeight="1" outlineLevel="2" x14ac:dyDescent="0.2">
      <c r="A146" s="38"/>
      <c r="B146" s="142">
        <v>156</v>
      </c>
      <c r="C146" s="62" t="s">
        <v>217</v>
      </c>
      <c r="D146" s="67"/>
      <c r="E146" s="67"/>
      <c r="F146" s="67"/>
      <c r="G146" s="38" t="s">
        <v>41</v>
      </c>
      <c r="H146" s="46">
        <v>140</v>
      </c>
      <c r="I146" s="73"/>
      <c r="J146" s="40">
        <f>I146*H146</f>
        <v>0</v>
      </c>
    </row>
    <row r="147" spans="1:10" s="72" customFormat="1" ht="15.75" customHeight="1" outlineLevel="1" x14ac:dyDescent="0.2">
      <c r="A147" s="77"/>
      <c r="B147" s="128"/>
      <c r="C147" s="179" t="s">
        <v>111</v>
      </c>
      <c r="D147" s="180"/>
      <c r="E147" s="180"/>
      <c r="F147" s="180"/>
      <c r="G147" s="180"/>
      <c r="H147" s="180"/>
      <c r="I147" s="180"/>
      <c r="J147" s="181"/>
    </row>
    <row r="148" spans="1:10" s="72" customFormat="1" ht="15.75" customHeight="1" outlineLevel="2" x14ac:dyDescent="0.2">
      <c r="A148" s="38"/>
      <c r="B148" s="142">
        <v>157</v>
      </c>
      <c r="C148" s="47" t="s">
        <v>218</v>
      </c>
      <c r="D148" s="67"/>
      <c r="E148" s="67"/>
      <c r="F148" s="67"/>
      <c r="G148" s="38" t="s">
        <v>41</v>
      </c>
      <c r="H148" s="46">
        <v>140</v>
      </c>
      <c r="I148" s="73"/>
      <c r="J148" s="40">
        <f>I148*H148</f>
        <v>0</v>
      </c>
    </row>
    <row r="149" spans="1:10" s="72" customFormat="1" ht="15.75" customHeight="1" outlineLevel="1" x14ac:dyDescent="0.2">
      <c r="A149" s="77"/>
      <c r="B149" s="128"/>
      <c r="C149" s="179" t="s">
        <v>112</v>
      </c>
      <c r="D149" s="180"/>
      <c r="E149" s="180"/>
      <c r="F149" s="180"/>
      <c r="G149" s="180"/>
      <c r="H149" s="180"/>
      <c r="I149" s="180"/>
      <c r="J149" s="181"/>
    </row>
    <row r="150" spans="1:10" s="72" customFormat="1" ht="15.75" customHeight="1" outlineLevel="2" x14ac:dyDescent="0.2">
      <c r="A150" s="38"/>
      <c r="B150" s="142">
        <v>158</v>
      </c>
      <c r="C150" s="47" t="s">
        <v>219</v>
      </c>
      <c r="D150" s="67"/>
      <c r="E150" s="67"/>
      <c r="F150" s="67"/>
      <c r="G150" s="38" t="s">
        <v>41</v>
      </c>
      <c r="H150" s="46">
        <v>140</v>
      </c>
      <c r="I150" s="73"/>
      <c r="J150" s="40">
        <f t="shared" ref="J150:J156" si="4">I150*H150</f>
        <v>0</v>
      </c>
    </row>
    <row r="151" spans="1:10" s="72" customFormat="1" ht="15.75" customHeight="1" outlineLevel="2" x14ac:dyDescent="0.2">
      <c r="A151" s="38"/>
      <c r="B151" s="142">
        <v>159</v>
      </c>
      <c r="C151" s="47" t="s">
        <v>220</v>
      </c>
      <c r="D151" s="67"/>
      <c r="E151" s="67"/>
      <c r="F151" s="67"/>
      <c r="G151" s="38" t="s">
        <v>41</v>
      </c>
      <c r="H151" s="46">
        <v>140</v>
      </c>
      <c r="I151" s="73"/>
      <c r="J151" s="40">
        <f t="shared" si="4"/>
        <v>0</v>
      </c>
    </row>
    <row r="152" spans="1:10" s="72" customFormat="1" ht="15.75" customHeight="1" outlineLevel="2" x14ac:dyDescent="0.2">
      <c r="A152" s="38"/>
      <c r="B152" s="142">
        <v>160</v>
      </c>
      <c r="C152" s="47" t="s">
        <v>221</v>
      </c>
      <c r="D152" s="67"/>
      <c r="E152" s="67"/>
      <c r="F152" s="67"/>
      <c r="G152" s="38" t="s">
        <v>41</v>
      </c>
      <c r="H152" s="46">
        <v>140</v>
      </c>
      <c r="I152" s="73"/>
      <c r="J152" s="40">
        <f t="shared" si="4"/>
        <v>0</v>
      </c>
    </row>
    <row r="153" spans="1:10" s="72" customFormat="1" ht="15.75" customHeight="1" outlineLevel="2" x14ac:dyDescent="0.2">
      <c r="A153" s="38"/>
      <c r="B153" s="142">
        <v>161</v>
      </c>
      <c r="C153" s="47" t="s">
        <v>222</v>
      </c>
      <c r="D153" s="67"/>
      <c r="E153" s="67"/>
      <c r="F153" s="67"/>
      <c r="G153" s="38" t="s">
        <v>41</v>
      </c>
      <c r="H153" s="46">
        <v>140</v>
      </c>
      <c r="I153" s="73"/>
      <c r="J153" s="40">
        <f t="shared" si="4"/>
        <v>0</v>
      </c>
    </row>
    <row r="154" spans="1:10" s="72" customFormat="1" ht="15.75" customHeight="1" outlineLevel="2" x14ac:dyDescent="0.2">
      <c r="A154" s="38"/>
      <c r="B154" s="142">
        <v>162</v>
      </c>
      <c r="C154" s="47" t="s">
        <v>223</v>
      </c>
      <c r="D154" s="67"/>
      <c r="E154" s="67"/>
      <c r="F154" s="67"/>
      <c r="G154" s="38" t="s">
        <v>41</v>
      </c>
      <c r="H154" s="46">
        <v>140</v>
      </c>
      <c r="I154" s="73"/>
      <c r="J154" s="40">
        <f t="shared" si="4"/>
        <v>0</v>
      </c>
    </row>
    <row r="155" spans="1:10" s="72" customFormat="1" ht="15.75" customHeight="1" outlineLevel="2" x14ac:dyDescent="0.2">
      <c r="A155" s="30"/>
      <c r="B155" s="142">
        <v>163</v>
      </c>
      <c r="C155" s="47" t="s">
        <v>224</v>
      </c>
      <c r="D155" s="67"/>
      <c r="E155" s="67"/>
      <c r="F155" s="67"/>
      <c r="G155" s="38" t="s">
        <v>41</v>
      </c>
      <c r="H155" s="46">
        <v>140</v>
      </c>
      <c r="I155" s="73"/>
      <c r="J155" s="40">
        <f t="shared" si="4"/>
        <v>0</v>
      </c>
    </row>
    <row r="156" spans="1:10" s="72" customFormat="1" ht="15.75" customHeight="1" outlineLevel="2" x14ac:dyDescent="0.2">
      <c r="A156" s="38"/>
      <c r="B156" s="142">
        <v>164</v>
      </c>
      <c r="C156" s="47" t="s">
        <v>225</v>
      </c>
      <c r="D156" s="67"/>
      <c r="E156" s="67"/>
      <c r="F156" s="67"/>
      <c r="G156" s="38" t="s">
        <v>41</v>
      </c>
      <c r="H156" s="46">
        <v>140</v>
      </c>
      <c r="I156" s="73"/>
      <c r="J156" s="40">
        <f t="shared" si="4"/>
        <v>0</v>
      </c>
    </row>
    <row r="157" spans="1:10" s="72" customFormat="1" ht="15.75" customHeight="1" outlineLevel="1" x14ac:dyDescent="0.2">
      <c r="A157" s="77"/>
      <c r="B157" s="128"/>
      <c r="C157" s="176" t="s">
        <v>113</v>
      </c>
      <c r="D157" s="177"/>
      <c r="E157" s="177"/>
      <c r="F157" s="177"/>
      <c r="G157" s="177"/>
      <c r="H157" s="177"/>
      <c r="I157" s="177"/>
      <c r="J157" s="178"/>
    </row>
    <row r="158" spans="1:10" s="72" customFormat="1" ht="15.75" customHeight="1" outlineLevel="2" x14ac:dyDescent="0.2">
      <c r="A158" s="38"/>
      <c r="B158" s="142">
        <v>165</v>
      </c>
      <c r="C158" s="62" t="s">
        <v>226</v>
      </c>
      <c r="D158" s="67"/>
      <c r="E158" s="67"/>
      <c r="F158" s="67"/>
      <c r="G158" s="38" t="s">
        <v>41</v>
      </c>
      <c r="H158" s="46">
        <v>130</v>
      </c>
      <c r="I158" s="73"/>
      <c r="J158" s="40">
        <f t="shared" ref="J158:J173" si="5">I158*H158</f>
        <v>0</v>
      </c>
    </row>
    <row r="159" spans="1:10" s="72" customFormat="1" ht="15.75" customHeight="1" outlineLevel="2" x14ac:dyDescent="0.2">
      <c r="A159" s="38"/>
      <c r="B159" s="142">
        <v>166</v>
      </c>
      <c r="C159" s="62" t="s">
        <v>227</v>
      </c>
      <c r="D159" s="67"/>
      <c r="E159" s="67"/>
      <c r="F159" s="67"/>
      <c r="G159" s="38" t="s">
        <v>41</v>
      </c>
      <c r="H159" s="46">
        <v>130</v>
      </c>
      <c r="I159" s="73"/>
      <c r="J159" s="40">
        <f t="shared" si="5"/>
        <v>0</v>
      </c>
    </row>
    <row r="160" spans="1:10" s="72" customFormat="1" ht="15.75" customHeight="1" outlineLevel="2" x14ac:dyDescent="0.2">
      <c r="A160" s="38"/>
      <c r="B160" s="142">
        <v>167</v>
      </c>
      <c r="C160" s="62" t="s">
        <v>228</v>
      </c>
      <c r="D160" s="67"/>
      <c r="E160" s="67"/>
      <c r="F160" s="67"/>
      <c r="G160" s="38" t="s">
        <v>41</v>
      </c>
      <c r="H160" s="46">
        <v>130</v>
      </c>
      <c r="I160" s="73"/>
      <c r="J160" s="40">
        <f t="shared" si="5"/>
        <v>0</v>
      </c>
    </row>
    <row r="161" spans="1:10" s="72" customFormat="1" ht="15.75" customHeight="1" outlineLevel="2" x14ac:dyDescent="0.2">
      <c r="A161" s="38"/>
      <c r="B161" s="142">
        <v>168</v>
      </c>
      <c r="C161" s="62" t="s">
        <v>229</v>
      </c>
      <c r="D161" s="67"/>
      <c r="E161" s="67"/>
      <c r="F161" s="67"/>
      <c r="G161" s="38" t="s">
        <v>41</v>
      </c>
      <c r="H161" s="46">
        <v>130</v>
      </c>
      <c r="I161" s="73"/>
      <c r="J161" s="40">
        <f t="shared" si="5"/>
        <v>0</v>
      </c>
    </row>
    <row r="162" spans="1:10" s="72" customFormat="1" ht="15.75" customHeight="1" outlineLevel="2" x14ac:dyDescent="0.2">
      <c r="A162" s="38"/>
      <c r="B162" s="142">
        <v>169</v>
      </c>
      <c r="C162" s="62" t="s">
        <v>230</v>
      </c>
      <c r="D162" s="67"/>
      <c r="E162" s="67"/>
      <c r="F162" s="67"/>
      <c r="G162" s="38" t="s">
        <v>41</v>
      </c>
      <c r="H162" s="46">
        <v>130</v>
      </c>
      <c r="I162" s="73"/>
      <c r="J162" s="40">
        <f t="shared" si="5"/>
        <v>0</v>
      </c>
    </row>
    <row r="163" spans="1:10" s="72" customFormat="1" ht="15.75" customHeight="1" outlineLevel="2" x14ac:dyDescent="0.2">
      <c r="A163" s="38"/>
      <c r="B163" s="142">
        <v>170</v>
      </c>
      <c r="C163" s="62" t="s">
        <v>231</v>
      </c>
      <c r="D163" s="67"/>
      <c r="E163" s="67"/>
      <c r="F163" s="67"/>
      <c r="G163" s="38" t="s">
        <v>41</v>
      </c>
      <c r="H163" s="46">
        <v>130</v>
      </c>
      <c r="I163" s="73"/>
      <c r="J163" s="40">
        <f t="shared" si="5"/>
        <v>0</v>
      </c>
    </row>
    <row r="164" spans="1:10" s="72" customFormat="1" ht="15.75" customHeight="1" outlineLevel="2" x14ac:dyDescent="0.2">
      <c r="A164" s="38"/>
      <c r="B164" s="142">
        <v>171</v>
      </c>
      <c r="C164" s="62" t="s">
        <v>232</v>
      </c>
      <c r="D164" s="67"/>
      <c r="E164" s="67"/>
      <c r="F164" s="67"/>
      <c r="G164" s="38" t="s">
        <v>41</v>
      </c>
      <c r="H164" s="46">
        <v>130</v>
      </c>
      <c r="I164" s="73"/>
      <c r="J164" s="40">
        <f t="shared" si="5"/>
        <v>0</v>
      </c>
    </row>
    <row r="165" spans="1:10" s="72" customFormat="1" ht="15.75" customHeight="1" outlineLevel="2" x14ac:dyDescent="0.2">
      <c r="A165" s="38"/>
      <c r="B165" s="142">
        <v>172</v>
      </c>
      <c r="C165" s="62" t="s">
        <v>233</v>
      </c>
      <c r="D165" s="67"/>
      <c r="E165" s="67"/>
      <c r="F165" s="67"/>
      <c r="G165" s="38" t="s">
        <v>41</v>
      </c>
      <c r="H165" s="46">
        <v>130</v>
      </c>
      <c r="I165" s="73"/>
      <c r="J165" s="40">
        <f t="shared" si="5"/>
        <v>0</v>
      </c>
    </row>
    <row r="166" spans="1:10" s="72" customFormat="1" ht="15.75" customHeight="1" outlineLevel="2" x14ac:dyDescent="0.2">
      <c r="A166" s="38"/>
      <c r="B166" s="142">
        <v>173</v>
      </c>
      <c r="C166" s="62" t="s">
        <v>234</v>
      </c>
      <c r="D166" s="67"/>
      <c r="E166" s="67"/>
      <c r="F166" s="67"/>
      <c r="G166" s="38" t="s">
        <v>41</v>
      </c>
      <c r="H166" s="46">
        <v>130</v>
      </c>
      <c r="I166" s="73"/>
      <c r="J166" s="40">
        <f t="shared" si="5"/>
        <v>0</v>
      </c>
    </row>
    <row r="167" spans="1:10" s="72" customFormat="1" ht="15.75" customHeight="1" outlineLevel="2" x14ac:dyDescent="0.2">
      <c r="A167" s="38"/>
      <c r="B167" s="142">
        <v>174</v>
      </c>
      <c r="C167" s="62" t="s">
        <v>235</v>
      </c>
      <c r="D167" s="67"/>
      <c r="E167" s="67"/>
      <c r="F167" s="67"/>
      <c r="G167" s="38" t="s">
        <v>41</v>
      </c>
      <c r="H167" s="46">
        <v>130</v>
      </c>
      <c r="I167" s="73"/>
      <c r="J167" s="40">
        <f t="shared" si="5"/>
        <v>0</v>
      </c>
    </row>
    <row r="168" spans="1:10" s="72" customFormat="1" ht="15.75" customHeight="1" outlineLevel="2" x14ac:dyDescent="0.2">
      <c r="A168" s="38"/>
      <c r="B168" s="142">
        <v>175</v>
      </c>
      <c r="C168" s="62" t="s">
        <v>236</v>
      </c>
      <c r="D168" s="67"/>
      <c r="E168" s="67"/>
      <c r="F168" s="67"/>
      <c r="G168" s="38" t="s">
        <v>41</v>
      </c>
      <c r="H168" s="46">
        <v>130</v>
      </c>
      <c r="I168" s="73"/>
      <c r="J168" s="40">
        <f t="shared" si="5"/>
        <v>0</v>
      </c>
    </row>
    <row r="169" spans="1:10" s="72" customFormat="1" ht="15.75" customHeight="1" outlineLevel="2" x14ac:dyDescent="0.2">
      <c r="A169" s="38"/>
      <c r="B169" s="142">
        <v>176</v>
      </c>
      <c r="C169" s="62" t="s">
        <v>237</v>
      </c>
      <c r="D169" s="67"/>
      <c r="E169" s="67"/>
      <c r="F169" s="67"/>
      <c r="G169" s="38" t="s">
        <v>41</v>
      </c>
      <c r="H169" s="46">
        <v>130</v>
      </c>
      <c r="I169" s="73"/>
      <c r="J169" s="40">
        <f t="shared" si="5"/>
        <v>0</v>
      </c>
    </row>
    <row r="170" spans="1:10" s="72" customFormat="1" ht="15.75" customHeight="1" outlineLevel="2" x14ac:dyDescent="0.2">
      <c r="A170" s="38"/>
      <c r="B170" s="142">
        <v>177</v>
      </c>
      <c r="C170" s="62" t="s">
        <v>238</v>
      </c>
      <c r="D170" s="78"/>
      <c r="E170" s="67"/>
      <c r="F170" s="67"/>
      <c r="G170" s="38" t="s">
        <v>41</v>
      </c>
      <c r="H170" s="46">
        <v>130</v>
      </c>
      <c r="I170" s="73"/>
      <c r="J170" s="40">
        <f>I170*H170</f>
        <v>0</v>
      </c>
    </row>
    <row r="171" spans="1:10" s="72" customFormat="1" ht="15.75" customHeight="1" outlineLevel="2" x14ac:dyDescent="0.2">
      <c r="A171" s="38"/>
      <c r="B171" s="142">
        <v>178</v>
      </c>
      <c r="C171" s="62" t="s">
        <v>239</v>
      </c>
      <c r="D171" s="67"/>
      <c r="E171" s="67"/>
      <c r="F171" s="67"/>
      <c r="G171" s="38" t="s">
        <v>41</v>
      </c>
      <c r="H171" s="46">
        <v>130</v>
      </c>
      <c r="I171" s="73"/>
      <c r="J171" s="40">
        <f t="shared" si="5"/>
        <v>0</v>
      </c>
    </row>
    <row r="172" spans="1:10" s="72" customFormat="1" ht="15.75" customHeight="1" outlineLevel="2" x14ac:dyDescent="0.2">
      <c r="A172" s="38"/>
      <c r="B172" s="142">
        <v>179</v>
      </c>
      <c r="C172" s="62" t="s">
        <v>240</v>
      </c>
      <c r="D172" s="67"/>
      <c r="E172" s="67"/>
      <c r="F172" s="67"/>
      <c r="G172" s="38" t="s">
        <v>41</v>
      </c>
      <c r="H172" s="46">
        <v>130</v>
      </c>
      <c r="I172" s="73"/>
      <c r="J172" s="40">
        <f t="shared" si="5"/>
        <v>0</v>
      </c>
    </row>
    <row r="173" spans="1:10" s="72" customFormat="1" ht="15.75" customHeight="1" outlineLevel="2" x14ac:dyDescent="0.2">
      <c r="A173" s="38"/>
      <c r="B173" s="142">
        <v>180</v>
      </c>
      <c r="C173" s="62" t="s">
        <v>241</v>
      </c>
      <c r="D173" s="78"/>
      <c r="E173" s="67"/>
      <c r="F173" s="67"/>
      <c r="G173" s="38" t="s">
        <v>41</v>
      </c>
      <c r="H173" s="46">
        <v>130</v>
      </c>
      <c r="I173" s="73"/>
      <c r="J173" s="40">
        <f t="shared" si="5"/>
        <v>0</v>
      </c>
    </row>
    <row r="174" spans="1:10" s="72" customFormat="1" ht="15.75" customHeight="1" outlineLevel="1" x14ac:dyDescent="0.2">
      <c r="A174" s="77"/>
      <c r="B174" s="128"/>
      <c r="C174" s="176" t="s">
        <v>67</v>
      </c>
      <c r="D174" s="177"/>
      <c r="E174" s="177"/>
      <c r="F174" s="177"/>
      <c r="G174" s="177"/>
      <c r="H174" s="177"/>
      <c r="I174" s="177"/>
      <c r="J174" s="178"/>
    </row>
    <row r="175" spans="1:10" s="72" customFormat="1" ht="15.75" customHeight="1" outlineLevel="2" x14ac:dyDescent="0.2">
      <c r="A175" s="38"/>
      <c r="B175" s="142">
        <v>181</v>
      </c>
      <c r="C175" s="62" t="s">
        <v>242</v>
      </c>
      <c r="D175" s="67"/>
      <c r="E175" s="67"/>
      <c r="F175" s="67"/>
      <c r="G175" s="38" t="s">
        <v>41</v>
      </c>
      <c r="H175" s="46">
        <v>200</v>
      </c>
      <c r="I175" s="73"/>
      <c r="J175" s="40">
        <f>I175*H175</f>
        <v>0</v>
      </c>
    </row>
    <row r="176" spans="1:10" s="72" customFormat="1" ht="15.75" customHeight="1" outlineLevel="2" x14ac:dyDescent="0.2">
      <c r="A176" s="38"/>
      <c r="B176" s="142">
        <v>182</v>
      </c>
      <c r="C176" s="62" t="s">
        <v>243</v>
      </c>
      <c r="D176" s="67"/>
      <c r="E176" s="67"/>
      <c r="F176" s="67"/>
      <c r="G176" s="38" t="s">
        <v>41</v>
      </c>
      <c r="H176" s="46">
        <v>200</v>
      </c>
      <c r="I176" s="73"/>
      <c r="J176" s="40">
        <f>I176*H176</f>
        <v>0</v>
      </c>
    </row>
    <row r="177" spans="1:10" s="72" customFormat="1" ht="15.75" customHeight="1" outlineLevel="2" x14ac:dyDescent="0.2">
      <c r="A177" s="38"/>
      <c r="B177" s="142">
        <v>183</v>
      </c>
      <c r="C177" s="62" t="s">
        <v>244</v>
      </c>
      <c r="D177" s="67"/>
      <c r="E177" s="67"/>
      <c r="F177" s="67"/>
      <c r="G177" s="38" t="s">
        <v>41</v>
      </c>
      <c r="H177" s="46">
        <v>200</v>
      </c>
      <c r="I177" s="73"/>
      <c r="J177" s="40">
        <f>I177*H177</f>
        <v>0</v>
      </c>
    </row>
    <row r="178" spans="1:10" s="72" customFormat="1" ht="15.75" customHeight="1" outlineLevel="1" x14ac:dyDescent="0.2">
      <c r="A178" s="77"/>
      <c r="B178" s="128"/>
      <c r="C178" s="179" t="s">
        <v>114</v>
      </c>
      <c r="D178" s="180"/>
      <c r="E178" s="180"/>
      <c r="F178" s="180"/>
      <c r="G178" s="180"/>
      <c r="H178" s="180"/>
      <c r="I178" s="180"/>
      <c r="J178" s="181"/>
    </row>
    <row r="179" spans="1:10" s="72" customFormat="1" ht="15.75" customHeight="1" outlineLevel="2" x14ac:dyDescent="0.2">
      <c r="A179" s="38"/>
      <c r="B179" s="142">
        <v>184</v>
      </c>
      <c r="C179" s="47" t="s">
        <v>58</v>
      </c>
      <c r="D179" s="67"/>
      <c r="E179" s="67"/>
      <c r="F179" s="67"/>
      <c r="G179" s="38" t="s">
        <v>41</v>
      </c>
      <c r="H179" s="46">
        <v>200</v>
      </c>
      <c r="I179" s="73"/>
      <c r="J179" s="40">
        <f>I179*H179</f>
        <v>0</v>
      </c>
    </row>
    <row r="180" spans="1:10" s="72" customFormat="1" ht="15.75" customHeight="1" outlineLevel="1" x14ac:dyDescent="0.2">
      <c r="A180" s="77"/>
      <c r="B180" s="128"/>
      <c r="C180" s="179" t="s">
        <v>115</v>
      </c>
      <c r="D180" s="180"/>
      <c r="E180" s="180"/>
      <c r="F180" s="180"/>
      <c r="G180" s="180"/>
      <c r="H180" s="180"/>
      <c r="I180" s="180"/>
      <c r="J180" s="181"/>
    </row>
    <row r="181" spans="1:10" s="72" customFormat="1" ht="15.75" customHeight="1" outlineLevel="2" x14ac:dyDescent="0.2">
      <c r="A181" s="38"/>
      <c r="B181" s="142">
        <v>185</v>
      </c>
      <c r="C181" s="47" t="s">
        <v>245</v>
      </c>
      <c r="D181" s="78"/>
      <c r="E181" s="67"/>
      <c r="F181" s="67"/>
      <c r="G181" s="38" t="s">
        <v>41</v>
      </c>
      <c r="H181" s="46">
        <v>130</v>
      </c>
      <c r="I181" s="73"/>
      <c r="J181" s="40">
        <f t="shared" ref="J181:J191" si="6">I181*H181</f>
        <v>0</v>
      </c>
    </row>
    <row r="182" spans="1:10" s="72" customFormat="1" ht="15.75" customHeight="1" outlineLevel="2" x14ac:dyDescent="0.2">
      <c r="A182" s="38"/>
      <c r="B182" s="142">
        <v>186</v>
      </c>
      <c r="C182" s="47" t="s">
        <v>246</v>
      </c>
      <c r="D182" s="78"/>
      <c r="E182" s="67"/>
      <c r="F182" s="67"/>
      <c r="G182" s="38" t="s">
        <v>41</v>
      </c>
      <c r="H182" s="46">
        <v>130</v>
      </c>
      <c r="I182" s="73"/>
      <c r="J182" s="40">
        <f t="shared" si="6"/>
        <v>0</v>
      </c>
    </row>
    <row r="183" spans="1:10" s="72" customFormat="1" ht="15.75" customHeight="1" outlineLevel="2" x14ac:dyDescent="0.2">
      <c r="A183" s="38"/>
      <c r="B183" s="142">
        <v>187</v>
      </c>
      <c r="C183" s="47" t="s">
        <v>247</v>
      </c>
      <c r="D183" s="78"/>
      <c r="E183" s="67"/>
      <c r="F183" s="67"/>
      <c r="G183" s="38" t="s">
        <v>41</v>
      </c>
      <c r="H183" s="46">
        <v>130</v>
      </c>
      <c r="I183" s="73"/>
      <c r="J183" s="40">
        <f t="shared" si="6"/>
        <v>0</v>
      </c>
    </row>
    <row r="184" spans="1:10" s="72" customFormat="1" ht="15.75" customHeight="1" outlineLevel="2" x14ac:dyDescent="0.2">
      <c r="A184" s="38"/>
      <c r="B184" s="142">
        <v>188</v>
      </c>
      <c r="C184" s="47" t="s">
        <v>248</v>
      </c>
      <c r="D184" s="78"/>
      <c r="E184" s="67"/>
      <c r="F184" s="67"/>
      <c r="G184" s="38" t="s">
        <v>41</v>
      </c>
      <c r="H184" s="46">
        <v>130</v>
      </c>
      <c r="I184" s="73"/>
      <c r="J184" s="40">
        <f t="shared" si="6"/>
        <v>0</v>
      </c>
    </row>
    <row r="185" spans="1:10" s="72" customFormat="1" ht="15.75" customHeight="1" outlineLevel="2" x14ac:dyDescent="0.2">
      <c r="A185" s="38"/>
      <c r="B185" s="142">
        <v>189</v>
      </c>
      <c r="C185" s="47" t="s">
        <v>249</v>
      </c>
      <c r="D185" s="78"/>
      <c r="E185" s="67"/>
      <c r="F185" s="67"/>
      <c r="G185" s="38" t="s">
        <v>41</v>
      </c>
      <c r="H185" s="46">
        <v>130</v>
      </c>
      <c r="I185" s="73"/>
      <c r="J185" s="40">
        <f t="shared" si="6"/>
        <v>0</v>
      </c>
    </row>
    <row r="186" spans="1:10" s="72" customFormat="1" ht="15.75" customHeight="1" outlineLevel="2" x14ac:dyDescent="0.2">
      <c r="A186" s="38"/>
      <c r="B186" s="142">
        <v>190</v>
      </c>
      <c r="C186" s="47" t="s">
        <v>250</v>
      </c>
      <c r="D186" s="78"/>
      <c r="E186" s="67"/>
      <c r="F186" s="67"/>
      <c r="G186" s="38" t="s">
        <v>41</v>
      </c>
      <c r="H186" s="46">
        <v>130</v>
      </c>
      <c r="I186" s="73"/>
      <c r="J186" s="40">
        <f>I186*H186</f>
        <v>0</v>
      </c>
    </row>
    <row r="187" spans="1:10" s="72" customFormat="1" ht="15.75" customHeight="1" outlineLevel="2" x14ac:dyDescent="0.2">
      <c r="A187" s="38"/>
      <c r="B187" s="142">
        <v>191</v>
      </c>
      <c r="C187" s="47" t="s">
        <v>251</v>
      </c>
      <c r="D187" s="78"/>
      <c r="E187" s="67"/>
      <c r="F187" s="67"/>
      <c r="G187" s="38" t="s">
        <v>41</v>
      </c>
      <c r="H187" s="46">
        <v>130</v>
      </c>
      <c r="I187" s="73"/>
      <c r="J187" s="40">
        <f t="shared" si="6"/>
        <v>0</v>
      </c>
    </row>
    <row r="188" spans="1:10" s="72" customFormat="1" ht="15.75" customHeight="1" outlineLevel="2" x14ac:dyDescent="0.2">
      <c r="A188" s="38"/>
      <c r="B188" s="142">
        <v>192</v>
      </c>
      <c r="C188" s="47" t="s">
        <v>252</v>
      </c>
      <c r="D188" s="78"/>
      <c r="E188" s="67"/>
      <c r="F188" s="67"/>
      <c r="G188" s="38" t="s">
        <v>41</v>
      </c>
      <c r="H188" s="46">
        <v>130</v>
      </c>
      <c r="I188" s="73"/>
      <c r="J188" s="40">
        <f t="shared" si="6"/>
        <v>0</v>
      </c>
    </row>
    <row r="189" spans="1:10" s="72" customFormat="1" ht="15.75" customHeight="1" outlineLevel="2" x14ac:dyDescent="0.2">
      <c r="A189" s="38"/>
      <c r="B189" s="142">
        <v>193</v>
      </c>
      <c r="C189" s="47" t="s">
        <v>253</v>
      </c>
      <c r="D189" s="78"/>
      <c r="E189" s="67"/>
      <c r="F189" s="67"/>
      <c r="G189" s="38" t="s">
        <v>41</v>
      </c>
      <c r="H189" s="46">
        <v>130</v>
      </c>
      <c r="I189" s="73"/>
      <c r="J189" s="40">
        <f t="shared" si="6"/>
        <v>0</v>
      </c>
    </row>
    <row r="190" spans="1:10" s="72" customFormat="1" ht="15.75" customHeight="1" outlineLevel="2" x14ac:dyDescent="0.2">
      <c r="A190" s="38"/>
      <c r="B190" s="142">
        <v>194</v>
      </c>
      <c r="C190" s="47" t="s">
        <v>254</v>
      </c>
      <c r="D190" s="78"/>
      <c r="E190" s="67"/>
      <c r="F190" s="67"/>
      <c r="G190" s="38" t="s">
        <v>41</v>
      </c>
      <c r="H190" s="46">
        <v>130</v>
      </c>
      <c r="I190" s="73"/>
      <c r="J190" s="40">
        <f t="shared" si="6"/>
        <v>0</v>
      </c>
    </row>
    <row r="191" spans="1:10" s="72" customFormat="1" ht="15.75" customHeight="1" outlineLevel="2" x14ac:dyDescent="0.2">
      <c r="A191" s="30"/>
      <c r="B191" s="142">
        <v>195</v>
      </c>
      <c r="C191" s="47" t="s">
        <v>255</v>
      </c>
      <c r="D191" s="78"/>
      <c r="E191" s="67"/>
      <c r="F191" s="67"/>
      <c r="G191" s="38" t="s">
        <v>41</v>
      </c>
      <c r="H191" s="46">
        <v>130</v>
      </c>
      <c r="I191" s="73"/>
      <c r="J191" s="40">
        <f t="shared" si="6"/>
        <v>0</v>
      </c>
    </row>
    <row r="192" spans="1:10" s="72" customFormat="1" ht="15.75" customHeight="1" outlineLevel="2" x14ac:dyDescent="0.2">
      <c r="A192" s="30"/>
      <c r="B192" s="142">
        <v>196</v>
      </c>
      <c r="C192" s="47" t="s">
        <v>256</v>
      </c>
      <c r="D192" s="78"/>
      <c r="E192" s="67"/>
      <c r="F192" s="67"/>
      <c r="G192" s="38" t="s">
        <v>41</v>
      </c>
      <c r="H192" s="46">
        <v>130</v>
      </c>
      <c r="I192" s="73"/>
      <c r="J192" s="40">
        <f>I192*H192</f>
        <v>0</v>
      </c>
    </row>
    <row r="193" spans="1:10" s="72" customFormat="1" ht="15.75" customHeight="1" outlineLevel="2" x14ac:dyDescent="0.2">
      <c r="A193" s="30"/>
      <c r="B193" s="142">
        <v>197</v>
      </c>
      <c r="C193" s="47" t="s">
        <v>257</v>
      </c>
      <c r="D193" s="65"/>
      <c r="E193" s="65"/>
      <c r="F193" s="65"/>
      <c r="G193" s="38" t="s">
        <v>41</v>
      </c>
      <c r="H193" s="46">
        <v>130</v>
      </c>
      <c r="I193" s="73"/>
      <c r="J193" s="40">
        <f>I193*H193</f>
        <v>0</v>
      </c>
    </row>
    <row r="194" spans="1:10" s="72" customFormat="1" ht="15.75" customHeight="1" outlineLevel="2" x14ac:dyDescent="0.2">
      <c r="A194" s="38"/>
      <c r="B194" s="142">
        <v>198</v>
      </c>
      <c r="C194" s="47" t="s">
        <v>258</v>
      </c>
      <c r="D194" s="65"/>
      <c r="E194" s="65"/>
      <c r="F194" s="65"/>
      <c r="G194" s="38" t="s">
        <v>41</v>
      </c>
      <c r="H194" s="46">
        <v>130</v>
      </c>
      <c r="I194" s="73"/>
      <c r="J194" s="40">
        <f>I194*H194</f>
        <v>0</v>
      </c>
    </row>
    <row r="195" spans="1:10" s="72" customFormat="1" ht="15.75" customHeight="1" outlineLevel="2" x14ac:dyDescent="0.2">
      <c r="A195" s="38"/>
      <c r="B195" s="142">
        <v>199</v>
      </c>
      <c r="C195" s="64" t="s">
        <v>259</v>
      </c>
      <c r="D195" s="78"/>
      <c r="E195" s="67"/>
      <c r="F195" s="67"/>
      <c r="G195" s="38" t="s">
        <v>41</v>
      </c>
      <c r="H195" s="46">
        <v>130</v>
      </c>
      <c r="I195" s="73"/>
      <c r="J195" s="40">
        <f>I195*H195</f>
        <v>0</v>
      </c>
    </row>
    <row r="196" spans="1:10" s="72" customFormat="1" ht="15.75" customHeight="1" outlineLevel="2" x14ac:dyDescent="0.2">
      <c r="A196" s="38"/>
      <c r="B196" s="142">
        <v>200</v>
      </c>
      <c r="C196" s="47" t="s">
        <v>59</v>
      </c>
      <c r="D196" s="78"/>
      <c r="E196" s="67"/>
      <c r="F196" s="67"/>
      <c r="G196" s="38" t="s">
        <v>41</v>
      </c>
      <c r="H196" s="46">
        <v>130</v>
      </c>
      <c r="I196" s="73"/>
      <c r="J196" s="40">
        <f>I196*H196</f>
        <v>0</v>
      </c>
    </row>
    <row r="197" spans="1:10" s="72" customFormat="1" ht="15.75" customHeight="1" outlineLevel="1" x14ac:dyDescent="0.2">
      <c r="A197" s="77"/>
      <c r="B197" s="128"/>
      <c r="C197" s="179" t="s">
        <v>116</v>
      </c>
      <c r="D197" s="180"/>
      <c r="E197" s="180"/>
      <c r="F197" s="180"/>
      <c r="G197" s="180"/>
      <c r="H197" s="180"/>
      <c r="I197" s="180"/>
      <c r="J197" s="181"/>
    </row>
    <row r="198" spans="1:10" s="72" customFormat="1" ht="15.75" customHeight="1" outlineLevel="2" x14ac:dyDescent="0.2">
      <c r="A198" s="38"/>
      <c r="B198" s="142">
        <v>201</v>
      </c>
      <c r="C198" s="47" t="s">
        <v>260</v>
      </c>
      <c r="D198" s="67"/>
      <c r="E198" s="67"/>
      <c r="F198" s="67"/>
      <c r="G198" s="38" t="s">
        <v>41</v>
      </c>
      <c r="H198" s="46">
        <v>150</v>
      </c>
      <c r="I198" s="73"/>
      <c r="J198" s="40">
        <f>H198*I198</f>
        <v>0</v>
      </c>
    </row>
    <row r="199" spans="1:10" s="72" customFormat="1" ht="15.75" customHeight="1" outlineLevel="1" x14ac:dyDescent="0.2">
      <c r="A199" s="77"/>
      <c r="B199" s="128"/>
      <c r="C199" s="179" t="s">
        <v>117</v>
      </c>
      <c r="D199" s="180"/>
      <c r="E199" s="180"/>
      <c r="F199" s="180"/>
      <c r="G199" s="180"/>
      <c r="H199" s="180"/>
      <c r="I199" s="180"/>
      <c r="J199" s="181"/>
    </row>
    <row r="200" spans="1:10" s="72" customFormat="1" ht="15.75" customHeight="1" outlineLevel="2" x14ac:dyDescent="0.2">
      <c r="A200" s="38"/>
      <c r="B200" s="142">
        <v>202</v>
      </c>
      <c r="C200" s="47" t="s">
        <v>261</v>
      </c>
      <c r="D200" s="78"/>
      <c r="E200" s="67"/>
      <c r="F200" s="67"/>
      <c r="G200" s="38" t="s">
        <v>41</v>
      </c>
      <c r="H200" s="46">
        <v>120</v>
      </c>
      <c r="I200" s="73"/>
      <c r="J200" s="40">
        <f t="shared" ref="J200:J217" si="7">I200*H200</f>
        <v>0</v>
      </c>
    </row>
    <row r="201" spans="1:10" s="72" customFormat="1" ht="15.75" customHeight="1" outlineLevel="2" x14ac:dyDescent="0.2">
      <c r="A201" s="38"/>
      <c r="B201" s="142">
        <v>203</v>
      </c>
      <c r="C201" s="47" t="s">
        <v>262</v>
      </c>
      <c r="D201" s="78"/>
      <c r="E201" s="67"/>
      <c r="F201" s="67"/>
      <c r="G201" s="38" t="s">
        <v>41</v>
      </c>
      <c r="H201" s="46">
        <v>120</v>
      </c>
      <c r="I201" s="73"/>
      <c r="J201" s="40">
        <f t="shared" si="7"/>
        <v>0</v>
      </c>
    </row>
    <row r="202" spans="1:10" s="72" customFormat="1" ht="15.75" customHeight="1" outlineLevel="2" x14ac:dyDescent="0.2">
      <c r="A202" s="38"/>
      <c r="B202" s="142">
        <v>204</v>
      </c>
      <c r="C202" s="47" t="s">
        <v>263</v>
      </c>
      <c r="D202" s="78"/>
      <c r="E202" s="67"/>
      <c r="F202" s="67"/>
      <c r="G202" s="38" t="s">
        <v>41</v>
      </c>
      <c r="H202" s="46">
        <v>120</v>
      </c>
      <c r="I202" s="73"/>
      <c r="J202" s="40">
        <f t="shared" si="7"/>
        <v>0</v>
      </c>
    </row>
    <row r="203" spans="1:10" s="72" customFormat="1" ht="15.75" customHeight="1" outlineLevel="2" x14ac:dyDescent="0.2">
      <c r="A203" s="38"/>
      <c r="B203" s="142">
        <v>205</v>
      </c>
      <c r="C203" s="47" t="s">
        <v>264</v>
      </c>
      <c r="D203" s="78"/>
      <c r="E203" s="67"/>
      <c r="F203" s="67"/>
      <c r="G203" s="38" t="s">
        <v>41</v>
      </c>
      <c r="H203" s="46">
        <v>120</v>
      </c>
      <c r="I203" s="73"/>
      <c r="J203" s="40">
        <f t="shared" si="7"/>
        <v>0</v>
      </c>
    </row>
    <row r="204" spans="1:10" s="72" customFormat="1" ht="15.75" customHeight="1" outlineLevel="2" x14ac:dyDescent="0.2">
      <c r="A204" s="38"/>
      <c r="B204" s="142">
        <v>206</v>
      </c>
      <c r="C204" s="47" t="s">
        <v>265</v>
      </c>
      <c r="D204" s="78"/>
      <c r="E204" s="67"/>
      <c r="F204" s="67"/>
      <c r="G204" s="38" t="s">
        <v>41</v>
      </c>
      <c r="H204" s="46">
        <v>120</v>
      </c>
      <c r="I204" s="73"/>
      <c r="J204" s="40">
        <f t="shared" si="7"/>
        <v>0</v>
      </c>
    </row>
    <row r="205" spans="1:10" s="72" customFormat="1" ht="15.75" customHeight="1" outlineLevel="2" x14ac:dyDescent="0.2">
      <c r="A205" s="38"/>
      <c r="B205" s="142">
        <v>207</v>
      </c>
      <c r="C205" s="47" t="s">
        <v>266</v>
      </c>
      <c r="D205" s="78"/>
      <c r="E205" s="67"/>
      <c r="F205" s="67"/>
      <c r="G205" s="38" t="s">
        <v>41</v>
      </c>
      <c r="H205" s="46">
        <v>120</v>
      </c>
      <c r="I205" s="73"/>
      <c r="J205" s="40">
        <f t="shared" si="7"/>
        <v>0</v>
      </c>
    </row>
    <row r="206" spans="1:10" s="72" customFormat="1" ht="15.75" customHeight="1" outlineLevel="2" x14ac:dyDescent="0.2">
      <c r="A206" s="38"/>
      <c r="B206" s="142">
        <v>208</v>
      </c>
      <c r="C206" s="47" t="s">
        <v>267</v>
      </c>
      <c r="D206" s="78"/>
      <c r="E206" s="67"/>
      <c r="F206" s="67"/>
      <c r="G206" s="38" t="s">
        <v>41</v>
      </c>
      <c r="H206" s="46">
        <v>120</v>
      </c>
      <c r="I206" s="73"/>
      <c r="J206" s="40">
        <f t="shared" si="7"/>
        <v>0</v>
      </c>
    </row>
    <row r="207" spans="1:10" s="72" customFormat="1" ht="15.75" customHeight="1" outlineLevel="2" x14ac:dyDescent="0.2">
      <c r="A207" s="38"/>
      <c r="B207" s="142">
        <v>209</v>
      </c>
      <c r="C207" s="47" t="s">
        <v>268</v>
      </c>
      <c r="D207" s="78"/>
      <c r="E207" s="67"/>
      <c r="F207" s="67"/>
      <c r="G207" s="38" t="s">
        <v>41</v>
      </c>
      <c r="H207" s="46">
        <v>120</v>
      </c>
      <c r="I207" s="73"/>
      <c r="J207" s="40">
        <f t="shared" si="7"/>
        <v>0</v>
      </c>
    </row>
    <row r="208" spans="1:10" s="72" customFormat="1" ht="15.75" customHeight="1" outlineLevel="2" x14ac:dyDescent="0.2">
      <c r="A208" s="38"/>
      <c r="B208" s="142">
        <v>210</v>
      </c>
      <c r="C208" s="47" t="s">
        <v>269</v>
      </c>
      <c r="D208" s="78"/>
      <c r="E208" s="67"/>
      <c r="F208" s="67"/>
      <c r="G208" s="38" t="s">
        <v>41</v>
      </c>
      <c r="H208" s="46">
        <v>120</v>
      </c>
      <c r="I208" s="73"/>
      <c r="J208" s="40">
        <f t="shared" si="7"/>
        <v>0</v>
      </c>
    </row>
    <row r="209" spans="1:10" s="72" customFormat="1" ht="15.75" customHeight="1" outlineLevel="2" x14ac:dyDescent="0.2">
      <c r="A209" s="38"/>
      <c r="B209" s="142">
        <v>211</v>
      </c>
      <c r="C209" s="47" t="s">
        <v>375</v>
      </c>
      <c r="D209" s="78"/>
      <c r="E209" s="67"/>
      <c r="F209" s="67"/>
      <c r="G209" s="38" t="s">
        <v>41</v>
      </c>
      <c r="H209" s="46">
        <v>120</v>
      </c>
      <c r="I209" s="73"/>
      <c r="J209" s="40">
        <f t="shared" ref="J209" si="8">I209*H209</f>
        <v>0</v>
      </c>
    </row>
    <row r="210" spans="1:10" s="72" customFormat="1" ht="15.75" customHeight="1" outlineLevel="2" x14ac:dyDescent="0.2">
      <c r="A210" s="30"/>
      <c r="B210" s="142">
        <v>212</v>
      </c>
      <c r="C210" s="47" t="s">
        <v>270</v>
      </c>
      <c r="D210" s="78"/>
      <c r="E210" s="67"/>
      <c r="F210" s="67"/>
      <c r="G210" s="38" t="s">
        <v>41</v>
      </c>
      <c r="H210" s="46">
        <v>120</v>
      </c>
      <c r="I210" s="73"/>
      <c r="J210" s="40">
        <f t="shared" si="7"/>
        <v>0</v>
      </c>
    </row>
    <row r="211" spans="1:10" s="72" customFormat="1" ht="15.75" customHeight="1" outlineLevel="2" x14ac:dyDescent="0.2">
      <c r="A211" s="30"/>
      <c r="B211" s="142">
        <v>213</v>
      </c>
      <c r="C211" s="47" t="s">
        <v>271</v>
      </c>
      <c r="D211" s="78"/>
      <c r="E211" s="67"/>
      <c r="F211" s="67"/>
      <c r="G211" s="38" t="s">
        <v>41</v>
      </c>
      <c r="H211" s="46">
        <v>120</v>
      </c>
      <c r="I211" s="73"/>
      <c r="J211" s="40">
        <f t="shared" si="7"/>
        <v>0</v>
      </c>
    </row>
    <row r="212" spans="1:10" s="72" customFormat="1" ht="15.75" customHeight="1" outlineLevel="2" x14ac:dyDescent="0.2">
      <c r="A212" s="30"/>
      <c r="B212" s="142">
        <v>214</v>
      </c>
      <c r="C212" s="47" t="s">
        <v>272</v>
      </c>
      <c r="D212" s="63"/>
      <c r="E212" s="67"/>
      <c r="F212" s="67"/>
      <c r="G212" s="38" t="s">
        <v>41</v>
      </c>
      <c r="H212" s="46">
        <v>120</v>
      </c>
      <c r="I212" s="73"/>
      <c r="J212" s="40">
        <f t="shared" si="7"/>
        <v>0</v>
      </c>
    </row>
    <row r="213" spans="1:10" s="72" customFormat="1" ht="15.75" customHeight="1" outlineLevel="2" x14ac:dyDescent="0.2">
      <c r="A213" s="30"/>
      <c r="B213" s="142">
        <v>215</v>
      </c>
      <c r="C213" s="47" t="s">
        <v>273</v>
      </c>
      <c r="D213" s="78"/>
      <c r="E213" s="67"/>
      <c r="F213" s="67"/>
      <c r="G213" s="38" t="s">
        <v>41</v>
      </c>
      <c r="H213" s="46">
        <v>120</v>
      </c>
      <c r="I213" s="73"/>
      <c r="J213" s="40">
        <f t="shared" si="7"/>
        <v>0</v>
      </c>
    </row>
    <row r="214" spans="1:10" s="72" customFormat="1" ht="15.75" customHeight="1" outlineLevel="2" x14ac:dyDescent="0.2">
      <c r="A214" s="30"/>
      <c r="B214" s="142">
        <v>216</v>
      </c>
      <c r="C214" s="47" t="s">
        <v>274</v>
      </c>
      <c r="D214" s="78"/>
      <c r="E214" s="67"/>
      <c r="F214" s="67"/>
      <c r="G214" s="38" t="s">
        <v>41</v>
      </c>
      <c r="H214" s="46">
        <v>120</v>
      </c>
      <c r="I214" s="73"/>
      <c r="J214" s="40">
        <f t="shared" si="7"/>
        <v>0</v>
      </c>
    </row>
    <row r="215" spans="1:10" s="72" customFormat="1" ht="15.75" customHeight="1" outlineLevel="2" x14ac:dyDescent="0.2">
      <c r="A215" s="30"/>
      <c r="B215" s="142">
        <v>217</v>
      </c>
      <c r="C215" s="47" t="s">
        <v>275</v>
      </c>
      <c r="D215" s="78"/>
      <c r="E215" s="67"/>
      <c r="F215" s="67"/>
      <c r="G215" s="38" t="s">
        <v>41</v>
      </c>
      <c r="H215" s="46">
        <v>120</v>
      </c>
      <c r="I215" s="73"/>
      <c r="J215" s="40">
        <f t="shared" si="7"/>
        <v>0</v>
      </c>
    </row>
    <row r="216" spans="1:10" s="72" customFormat="1" ht="15.75" customHeight="1" outlineLevel="2" x14ac:dyDescent="0.2">
      <c r="A216" s="30"/>
      <c r="B216" s="142">
        <v>218</v>
      </c>
      <c r="C216" s="47" t="s">
        <v>276</v>
      </c>
      <c r="D216" s="78"/>
      <c r="E216" s="67"/>
      <c r="F216" s="67"/>
      <c r="G216" s="38" t="s">
        <v>41</v>
      </c>
      <c r="H216" s="46">
        <v>120</v>
      </c>
      <c r="I216" s="73"/>
      <c r="J216" s="40">
        <f t="shared" si="7"/>
        <v>0</v>
      </c>
    </row>
    <row r="217" spans="1:10" s="72" customFormat="1" ht="15.75" customHeight="1" outlineLevel="2" x14ac:dyDescent="0.2">
      <c r="A217" s="30"/>
      <c r="B217" s="142">
        <v>219</v>
      </c>
      <c r="C217" s="47" t="s">
        <v>277</v>
      </c>
      <c r="D217" s="78"/>
      <c r="E217" s="67"/>
      <c r="F217" s="67"/>
      <c r="G217" s="38" t="s">
        <v>41</v>
      </c>
      <c r="H217" s="46">
        <v>120</v>
      </c>
      <c r="I217" s="73"/>
      <c r="J217" s="40">
        <f t="shared" si="7"/>
        <v>0</v>
      </c>
    </row>
    <row r="218" spans="1:10" s="72" customFormat="1" ht="15.75" customHeight="1" outlineLevel="2" x14ac:dyDescent="0.2">
      <c r="A218" s="30"/>
      <c r="B218" s="142">
        <v>220</v>
      </c>
      <c r="C218" s="47" t="s">
        <v>278</v>
      </c>
      <c r="D218" s="63"/>
      <c r="E218" s="67"/>
      <c r="F218" s="67"/>
      <c r="G218" s="38" t="s">
        <v>41</v>
      </c>
      <c r="H218" s="46">
        <v>120</v>
      </c>
      <c r="I218" s="73"/>
      <c r="J218" s="40">
        <f>I218*H218</f>
        <v>0</v>
      </c>
    </row>
    <row r="219" spans="1:10" s="72" customFormat="1" ht="15.75" customHeight="1" outlineLevel="1" x14ac:dyDescent="0.2">
      <c r="A219" s="77"/>
      <c r="B219" s="128"/>
      <c r="C219" s="179" t="s">
        <v>118</v>
      </c>
      <c r="D219" s="180"/>
      <c r="E219" s="180"/>
      <c r="F219" s="180"/>
      <c r="G219" s="180"/>
      <c r="H219" s="180"/>
      <c r="I219" s="180"/>
      <c r="J219" s="181"/>
    </row>
    <row r="220" spans="1:10" s="72" customFormat="1" ht="15.75" customHeight="1" outlineLevel="2" x14ac:dyDescent="0.2">
      <c r="A220" s="38"/>
      <c r="B220" s="142">
        <v>221</v>
      </c>
      <c r="C220" s="47" t="s">
        <v>279</v>
      </c>
      <c r="D220" s="67"/>
      <c r="E220" s="67"/>
      <c r="F220" s="67"/>
      <c r="G220" s="38" t="s">
        <v>41</v>
      </c>
      <c r="H220" s="46">
        <v>200</v>
      </c>
      <c r="I220" s="73"/>
      <c r="J220" s="40">
        <f t="shared" ref="J220:J233" si="9">I220*H220</f>
        <v>0</v>
      </c>
    </row>
    <row r="221" spans="1:10" s="72" customFormat="1" ht="15.75" customHeight="1" outlineLevel="2" x14ac:dyDescent="0.2">
      <c r="A221" s="38"/>
      <c r="B221" s="142">
        <v>222</v>
      </c>
      <c r="C221" s="47" t="s">
        <v>280</v>
      </c>
      <c r="D221" s="67"/>
      <c r="E221" s="67"/>
      <c r="F221" s="67"/>
      <c r="G221" s="38" t="s">
        <v>41</v>
      </c>
      <c r="H221" s="46">
        <v>200</v>
      </c>
      <c r="I221" s="73"/>
      <c r="J221" s="40">
        <f t="shared" si="9"/>
        <v>0</v>
      </c>
    </row>
    <row r="222" spans="1:10" s="72" customFormat="1" ht="15.75" customHeight="1" outlineLevel="2" x14ac:dyDescent="0.2">
      <c r="A222" s="38"/>
      <c r="B222" s="142">
        <v>223</v>
      </c>
      <c r="C222" s="47" t="s">
        <v>281</v>
      </c>
      <c r="D222" s="67"/>
      <c r="E222" s="67"/>
      <c r="F222" s="67"/>
      <c r="G222" s="38" t="s">
        <v>41</v>
      </c>
      <c r="H222" s="46">
        <v>200</v>
      </c>
      <c r="I222" s="73"/>
      <c r="J222" s="40">
        <f t="shared" si="9"/>
        <v>0</v>
      </c>
    </row>
    <row r="223" spans="1:10" s="72" customFormat="1" ht="15.75" customHeight="1" outlineLevel="2" x14ac:dyDescent="0.2">
      <c r="A223" s="38"/>
      <c r="B223" s="142">
        <v>224</v>
      </c>
      <c r="C223" s="47" t="s">
        <v>282</v>
      </c>
      <c r="D223" s="67"/>
      <c r="E223" s="67"/>
      <c r="F223" s="67"/>
      <c r="G223" s="38" t="s">
        <v>41</v>
      </c>
      <c r="H223" s="46">
        <v>200</v>
      </c>
      <c r="I223" s="73"/>
      <c r="J223" s="40">
        <f t="shared" si="9"/>
        <v>0</v>
      </c>
    </row>
    <row r="224" spans="1:10" s="72" customFormat="1" ht="15.75" customHeight="1" outlineLevel="2" x14ac:dyDescent="0.2">
      <c r="A224" s="38"/>
      <c r="B224" s="142">
        <v>225</v>
      </c>
      <c r="C224" s="47" t="s">
        <v>283</v>
      </c>
      <c r="D224" s="67"/>
      <c r="E224" s="67"/>
      <c r="F224" s="67"/>
      <c r="G224" s="38" t="s">
        <v>41</v>
      </c>
      <c r="H224" s="46">
        <v>200</v>
      </c>
      <c r="I224" s="73"/>
      <c r="J224" s="40">
        <f t="shared" si="9"/>
        <v>0</v>
      </c>
    </row>
    <row r="225" spans="1:10" s="72" customFormat="1" ht="15.75" customHeight="1" outlineLevel="1" x14ac:dyDescent="0.2">
      <c r="A225" s="77"/>
      <c r="B225" s="128"/>
      <c r="C225" s="179" t="s">
        <v>119</v>
      </c>
      <c r="D225" s="180"/>
      <c r="E225" s="180"/>
      <c r="F225" s="180"/>
      <c r="G225" s="180"/>
      <c r="H225" s="180"/>
      <c r="I225" s="180"/>
      <c r="J225" s="181"/>
    </row>
    <row r="226" spans="1:10" s="72" customFormat="1" ht="15.75" customHeight="1" outlineLevel="2" x14ac:dyDescent="0.2">
      <c r="A226" s="38"/>
      <c r="B226" s="142">
        <v>226</v>
      </c>
      <c r="C226" s="47" t="s">
        <v>284</v>
      </c>
      <c r="D226" s="67"/>
      <c r="E226" s="67"/>
      <c r="F226" s="67"/>
      <c r="G226" s="38" t="s">
        <v>41</v>
      </c>
      <c r="H226" s="46">
        <v>140</v>
      </c>
      <c r="I226" s="73"/>
      <c r="J226" s="40">
        <f t="shared" si="9"/>
        <v>0</v>
      </c>
    </row>
    <row r="227" spans="1:10" s="72" customFormat="1" ht="15.75" customHeight="1" outlineLevel="2" x14ac:dyDescent="0.2">
      <c r="A227" s="38"/>
      <c r="B227" s="142">
        <v>227</v>
      </c>
      <c r="C227" s="47" t="s">
        <v>285</v>
      </c>
      <c r="D227" s="67"/>
      <c r="E227" s="67"/>
      <c r="F227" s="67"/>
      <c r="G227" s="38" t="s">
        <v>41</v>
      </c>
      <c r="H227" s="46">
        <v>140</v>
      </c>
      <c r="I227" s="73"/>
      <c r="J227" s="40">
        <f t="shared" si="9"/>
        <v>0</v>
      </c>
    </row>
    <row r="228" spans="1:10" s="72" customFormat="1" ht="15.75" customHeight="1" outlineLevel="2" x14ac:dyDescent="0.2">
      <c r="A228" s="38"/>
      <c r="B228" s="142">
        <v>228</v>
      </c>
      <c r="C228" s="47" t="s">
        <v>286</v>
      </c>
      <c r="D228" s="67"/>
      <c r="E228" s="67"/>
      <c r="F228" s="67"/>
      <c r="G228" s="38" t="s">
        <v>41</v>
      </c>
      <c r="H228" s="46">
        <v>140</v>
      </c>
      <c r="I228" s="73"/>
      <c r="J228" s="40">
        <f t="shared" si="9"/>
        <v>0</v>
      </c>
    </row>
    <row r="229" spans="1:10" s="72" customFormat="1" ht="15.75" customHeight="1" outlineLevel="2" x14ac:dyDescent="0.2">
      <c r="A229" s="38"/>
      <c r="B229" s="142">
        <v>229</v>
      </c>
      <c r="C229" s="47" t="s">
        <v>287</v>
      </c>
      <c r="D229" s="67"/>
      <c r="E229" s="67"/>
      <c r="F229" s="67"/>
      <c r="G229" s="38" t="s">
        <v>41</v>
      </c>
      <c r="H229" s="46">
        <v>140</v>
      </c>
      <c r="I229" s="73"/>
      <c r="J229" s="40">
        <f t="shared" si="9"/>
        <v>0</v>
      </c>
    </row>
    <row r="230" spans="1:10" s="72" customFormat="1" ht="15.75" customHeight="1" outlineLevel="2" x14ac:dyDescent="0.2">
      <c r="A230" s="38"/>
      <c r="B230" s="142">
        <v>230</v>
      </c>
      <c r="C230" s="66" t="s">
        <v>374</v>
      </c>
      <c r="D230" s="30"/>
      <c r="E230" s="30"/>
      <c r="F230" s="30"/>
      <c r="G230" s="28" t="s">
        <v>41</v>
      </c>
      <c r="H230" s="46">
        <v>140</v>
      </c>
      <c r="I230" s="73"/>
      <c r="J230" s="79">
        <f>I230*H230</f>
        <v>0</v>
      </c>
    </row>
    <row r="231" spans="1:10" s="72" customFormat="1" ht="15.75" customHeight="1" outlineLevel="1" x14ac:dyDescent="0.2">
      <c r="A231" s="77"/>
      <c r="B231" s="128"/>
      <c r="C231" s="179" t="s">
        <v>96</v>
      </c>
      <c r="D231" s="221"/>
      <c r="E231" s="221"/>
      <c r="F231" s="221"/>
      <c r="G231" s="221"/>
      <c r="H231" s="221"/>
      <c r="I231" s="221"/>
      <c r="J231" s="222"/>
    </row>
    <row r="232" spans="1:10" s="72" customFormat="1" ht="15.75" customHeight="1" outlineLevel="2" x14ac:dyDescent="0.2">
      <c r="A232" s="38"/>
      <c r="B232" s="142">
        <v>231</v>
      </c>
      <c r="C232" s="47" t="s">
        <v>73</v>
      </c>
      <c r="D232" s="67"/>
      <c r="E232" s="67"/>
      <c r="F232" s="67"/>
      <c r="G232" s="38" t="s">
        <v>41</v>
      </c>
      <c r="H232" s="46">
        <v>250</v>
      </c>
      <c r="I232" s="73"/>
      <c r="J232" s="40">
        <f t="shared" si="9"/>
        <v>0</v>
      </c>
    </row>
    <row r="233" spans="1:10" s="72" customFormat="1" ht="15.75" customHeight="1" outlineLevel="2" x14ac:dyDescent="0.2">
      <c r="A233" s="125"/>
      <c r="B233" s="142">
        <v>232</v>
      </c>
      <c r="C233" s="47" t="s">
        <v>156</v>
      </c>
      <c r="D233" s="67"/>
      <c r="E233" s="67"/>
      <c r="F233" s="67"/>
      <c r="G233" s="38" t="s">
        <v>41</v>
      </c>
      <c r="H233" s="46">
        <v>150</v>
      </c>
      <c r="I233" s="73"/>
      <c r="J233" s="40">
        <f t="shared" si="9"/>
        <v>0</v>
      </c>
    </row>
    <row r="234" spans="1:10" s="72" customFormat="1" ht="15.75" customHeight="1" x14ac:dyDescent="0.2">
      <c r="A234" s="186" t="s">
        <v>62</v>
      </c>
      <c r="B234" s="186"/>
      <c r="C234" s="186"/>
      <c r="D234" s="70"/>
      <c r="E234" s="70"/>
      <c r="F234" s="70"/>
      <c r="G234" s="70"/>
      <c r="H234" s="70"/>
      <c r="I234" s="70"/>
      <c r="J234" s="71"/>
    </row>
    <row r="235" spans="1:10" s="72" customFormat="1" ht="15.75" customHeight="1" x14ac:dyDescent="0.2">
      <c r="A235" s="173" t="s">
        <v>385</v>
      </c>
      <c r="B235" s="174"/>
      <c r="C235" s="174"/>
      <c r="D235" s="174"/>
      <c r="E235" s="174"/>
      <c r="F235" s="174"/>
      <c r="G235" s="174"/>
      <c r="H235" s="174"/>
      <c r="I235" s="174"/>
      <c r="J235" s="175"/>
    </row>
    <row r="236" spans="1:10" s="72" customFormat="1" ht="15.75" customHeight="1" outlineLevel="1" x14ac:dyDescent="0.2">
      <c r="A236" s="77"/>
      <c r="B236" s="128"/>
      <c r="C236" s="182" t="s">
        <v>65</v>
      </c>
      <c r="D236" s="183"/>
      <c r="E236" s="183"/>
      <c r="F236" s="183"/>
      <c r="G236" s="183"/>
      <c r="H236" s="183"/>
      <c r="I236" s="183"/>
      <c r="J236" s="184"/>
    </row>
    <row r="237" spans="1:10" s="72" customFormat="1" ht="15.75" customHeight="1" outlineLevel="2" x14ac:dyDescent="0.2">
      <c r="A237" s="31"/>
      <c r="B237" s="140">
        <v>233</v>
      </c>
      <c r="C237" s="55" t="s">
        <v>288</v>
      </c>
      <c r="D237" s="31"/>
      <c r="E237" s="31"/>
      <c r="F237" s="31"/>
      <c r="G237" s="31" t="s">
        <v>41</v>
      </c>
      <c r="H237" s="81">
        <v>22</v>
      </c>
      <c r="I237" s="75"/>
      <c r="J237" s="82">
        <f>I237*H237</f>
        <v>0</v>
      </c>
    </row>
    <row r="238" spans="1:10" s="72" customFormat="1" ht="15.75" customHeight="1" outlineLevel="2" x14ac:dyDescent="0.2">
      <c r="A238" s="31"/>
      <c r="B238" s="140">
        <v>234</v>
      </c>
      <c r="C238" s="55" t="s">
        <v>289</v>
      </c>
      <c r="D238" s="31"/>
      <c r="E238" s="31"/>
      <c r="F238" s="31"/>
      <c r="G238" s="31" t="s">
        <v>41</v>
      </c>
      <c r="H238" s="81">
        <v>22</v>
      </c>
      <c r="I238" s="75"/>
      <c r="J238" s="82">
        <f>I238*H238</f>
        <v>0</v>
      </c>
    </row>
    <row r="239" spans="1:10" s="72" customFormat="1" ht="15.75" customHeight="1" outlineLevel="2" x14ac:dyDescent="0.2">
      <c r="A239" s="31"/>
      <c r="B239" s="140">
        <v>235</v>
      </c>
      <c r="C239" s="55" t="s">
        <v>290</v>
      </c>
      <c r="D239" s="31"/>
      <c r="E239" s="31"/>
      <c r="F239" s="31"/>
      <c r="G239" s="31" t="s">
        <v>41</v>
      </c>
      <c r="H239" s="81">
        <v>22</v>
      </c>
      <c r="I239" s="75"/>
      <c r="J239" s="82">
        <f>I239*H239</f>
        <v>0</v>
      </c>
    </row>
    <row r="240" spans="1:10" s="72" customFormat="1" ht="15.75" customHeight="1" outlineLevel="2" x14ac:dyDescent="0.2">
      <c r="A240" s="31"/>
      <c r="B240" s="140">
        <v>236</v>
      </c>
      <c r="C240" s="32" t="s">
        <v>291</v>
      </c>
      <c r="D240" s="31"/>
      <c r="E240" s="31"/>
      <c r="F240" s="31"/>
      <c r="G240" s="31" t="s">
        <v>41</v>
      </c>
      <c r="H240" s="81">
        <v>22</v>
      </c>
      <c r="I240" s="75"/>
      <c r="J240" s="82">
        <f>I240*H240</f>
        <v>0</v>
      </c>
    </row>
    <row r="241" spans="1:10" s="72" customFormat="1" ht="15.75" customHeight="1" outlineLevel="2" x14ac:dyDescent="0.2">
      <c r="A241" s="31"/>
      <c r="B241" s="140">
        <v>237</v>
      </c>
      <c r="C241" s="55" t="s">
        <v>292</v>
      </c>
      <c r="D241" s="31"/>
      <c r="E241" s="31"/>
      <c r="F241" s="31"/>
      <c r="G241" s="31" t="s">
        <v>41</v>
      </c>
      <c r="H241" s="81">
        <v>22</v>
      </c>
      <c r="I241" s="75"/>
      <c r="J241" s="82">
        <f>I241*H241</f>
        <v>0</v>
      </c>
    </row>
    <row r="242" spans="1:10" s="72" customFormat="1" ht="15.75" customHeight="1" outlineLevel="1" x14ac:dyDescent="0.2">
      <c r="A242" s="77"/>
      <c r="B242" s="128"/>
      <c r="C242" s="182" t="s">
        <v>66</v>
      </c>
      <c r="D242" s="183"/>
      <c r="E242" s="183"/>
      <c r="F242" s="183"/>
      <c r="G242" s="183"/>
      <c r="H242" s="183"/>
      <c r="I242" s="183"/>
      <c r="J242" s="184"/>
    </row>
    <row r="243" spans="1:10" s="72" customFormat="1" ht="15.75" customHeight="1" outlineLevel="2" x14ac:dyDescent="0.2">
      <c r="A243" s="31"/>
      <c r="B243" s="140">
        <v>238</v>
      </c>
      <c r="C243" s="55" t="s">
        <v>293</v>
      </c>
      <c r="D243" s="31"/>
      <c r="E243" s="31"/>
      <c r="F243" s="31"/>
      <c r="G243" s="31" t="s">
        <v>41</v>
      </c>
      <c r="H243" s="81">
        <v>27</v>
      </c>
      <c r="I243" s="75"/>
      <c r="J243" s="82">
        <f>I243*H243</f>
        <v>0</v>
      </c>
    </row>
    <row r="244" spans="1:10" s="72" customFormat="1" ht="15.75" customHeight="1" outlineLevel="2" x14ac:dyDescent="0.2">
      <c r="A244" s="31"/>
      <c r="B244" s="140">
        <v>239</v>
      </c>
      <c r="C244" s="55" t="s">
        <v>294</v>
      </c>
      <c r="D244" s="31"/>
      <c r="E244" s="31"/>
      <c r="F244" s="31"/>
      <c r="G244" s="31" t="s">
        <v>41</v>
      </c>
      <c r="H244" s="81">
        <v>27</v>
      </c>
      <c r="I244" s="75"/>
      <c r="J244" s="82">
        <f>I244*H244</f>
        <v>0</v>
      </c>
    </row>
    <row r="245" spans="1:10" s="72" customFormat="1" ht="15.75" customHeight="1" outlineLevel="2" x14ac:dyDescent="0.2">
      <c r="A245" s="31"/>
      <c r="B245" s="137">
        <v>240</v>
      </c>
      <c r="C245" s="32" t="s">
        <v>295</v>
      </c>
      <c r="D245" s="31"/>
      <c r="E245" s="31"/>
      <c r="F245" s="31"/>
      <c r="G245" s="31" t="s">
        <v>41</v>
      </c>
      <c r="H245" s="81">
        <v>27</v>
      </c>
      <c r="I245" s="75"/>
      <c r="J245" s="82">
        <f>I245*H245</f>
        <v>0</v>
      </c>
    </row>
    <row r="246" spans="1:10" s="72" customFormat="1" ht="15.75" customHeight="1" outlineLevel="1" x14ac:dyDescent="0.2">
      <c r="A246" s="77"/>
      <c r="B246" s="128"/>
      <c r="C246" s="182" t="s">
        <v>103</v>
      </c>
      <c r="D246" s="183"/>
      <c r="E246" s="183"/>
      <c r="F246" s="183"/>
      <c r="G246" s="183"/>
      <c r="H246" s="183"/>
      <c r="I246" s="183"/>
      <c r="J246" s="184"/>
    </row>
    <row r="247" spans="1:10" s="72" customFormat="1" ht="15.75" customHeight="1" outlineLevel="2" x14ac:dyDescent="0.2">
      <c r="A247" s="31"/>
      <c r="B247" s="137">
        <v>241</v>
      </c>
      <c r="C247" s="55" t="s">
        <v>296</v>
      </c>
      <c r="D247" s="31"/>
      <c r="E247" s="31"/>
      <c r="F247" s="31"/>
      <c r="G247" s="31" t="s">
        <v>41</v>
      </c>
      <c r="H247" s="81">
        <v>27</v>
      </c>
      <c r="I247" s="75"/>
      <c r="J247" s="82">
        <f>I247*H247</f>
        <v>0</v>
      </c>
    </row>
    <row r="248" spans="1:10" s="72" customFormat="1" ht="15.75" customHeight="1" outlineLevel="2" x14ac:dyDescent="0.2">
      <c r="A248" s="31"/>
      <c r="B248" s="137">
        <v>242</v>
      </c>
      <c r="C248" s="55" t="s">
        <v>297</v>
      </c>
      <c r="D248" s="31"/>
      <c r="E248" s="31"/>
      <c r="F248" s="31"/>
      <c r="G248" s="31" t="s">
        <v>41</v>
      </c>
      <c r="H248" s="81">
        <v>27</v>
      </c>
      <c r="I248" s="75"/>
      <c r="J248" s="82">
        <f>I248*H248</f>
        <v>0</v>
      </c>
    </row>
    <row r="249" spans="1:10" s="24" customFormat="1" ht="15.75" customHeight="1" outlineLevel="2" x14ac:dyDescent="0.2">
      <c r="A249" s="173"/>
      <c r="B249" s="174"/>
      <c r="C249" s="174"/>
      <c r="D249" s="174"/>
      <c r="E249" s="174"/>
      <c r="F249" s="174"/>
      <c r="G249" s="174"/>
      <c r="H249" s="174"/>
      <c r="I249" s="174"/>
      <c r="J249" s="175"/>
    </row>
    <row r="250" spans="1:10" s="23" customFormat="1" ht="15.75" customHeight="1" outlineLevel="1" x14ac:dyDescent="0.2">
      <c r="A250" s="77"/>
      <c r="B250" s="128"/>
      <c r="C250" s="176" t="s">
        <v>52</v>
      </c>
      <c r="D250" s="177"/>
      <c r="E250" s="177"/>
      <c r="F250" s="177"/>
      <c r="G250" s="177"/>
      <c r="H250" s="177"/>
      <c r="I250" s="177"/>
      <c r="J250" s="178"/>
    </row>
    <row r="251" spans="1:10" s="72" customFormat="1" ht="15.75" customHeight="1" outlineLevel="2" x14ac:dyDescent="0.2">
      <c r="A251" s="31"/>
      <c r="B251" s="140">
        <v>244</v>
      </c>
      <c r="C251" s="25" t="s">
        <v>298</v>
      </c>
      <c r="D251" s="69"/>
      <c r="E251" s="69"/>
      <c r="F251" s="69"/>
      <c r="G251" s="36" t="s">
        <v>41</v>
      </c>
      <c r="H251" s="79">
        <v>90</v>
      </c>
      <c r="I251" s="75"/>
      <c r="J251" s="79">
        <f>I251*H251</f>
        <v>0</v>
      </c>
    </row>
    <row r="252" spans="1:10" s="72" customFormat="1" ht="15.75" customHeight="1" outlineLevel="2" x14ac:dyDescent="0.2">
      <c r="A252" s="31"/>
      <c r="B252" s="137">
        <v>440</v>
      </c>
      <c r="C252" s="167" t="s">
        <v>399</v>
      </c>
      <c r="D252" s="69"/>
      <c r="E252" s="69"/>
      <c r="F252" s="69"/>
      <c r="G252" s="36" t="s">
        <v>41</v>
      </c>
      <c r="H252" s="79">
        <v>90</v>
      </c>
      <c r="I252" s="168"/>
      <c r="J252" s="79">
        <f t="shared" ref="J252:J253" si="10">I252*H252</f>
        <v>0</v>
      </c>
    </row>
    <row r="253" spans="1:10" s="72" customFormat="1" ht="15.75" customHeight="1" outlineLevel="2" x14ac:dyDescent="0.2">
      <c r="A253" s="31"/>
      <c r="B253" s="137">
        <v>441</v>
      </c>
      <c r="C253" s="167" t="s">
        <v>400</v>
      </c>
      <c r="D253" s="69"/>
      <c r="E253" s="69"/>
      <c r="F253" s="69"/>
      <c r="G253" s="36" t="s">
        <v>41</v>
      </c>
      <c r="H253" s="79">
        <v>90</v>
      </c>
      <c r="I253" s="168"/>
      <c r="J253" s="79">
        <f t="shared" si="10"/>
        <v>0</v>
      </c>
    </row>
    <row r="254" spans="1:10" s="72" customFormat="1" ht="15.75" customHeight="1" outlineLevel="1" x14ac:dyDescent="0.2">
      <c r="A254" s="77"/>
      <c r="B254" s="128"/>
      <c r="C254" s="176" t="s">
        <v>53</v>
      </c>
      <c r="D254" s="177"/>
      <c r="E254" s="177"/>
      <c r="F254" s="177"/>
      <c r="G254" s="177"/>
      <c r="H254" s="177"/>
      <c r="I254" s="177"/>
      <c r="J254" s="178"/>
    </row>
    <row r="255" spans="1:10" s="72" customFormat="1" ht="15.75" customHeight="1" outlineLevel="2" x14ac:dyDescent="0.2">
      <c r="A255" s="31"/>
      <c r="B255" s="140">
        <v>245</v>
      </c>
      <c r="C255" s="25" t="s">
        <v>299</v>
      </c>
      <c r="D255" s="69"/>
      <c r="E255" s="69"/>
      <c r="F255" s="69"/>
      <c r="G255" s="36" t="s">
        <v>41</v>
      </c>
      <c r="H255" s="79">
        <v>110</v>
      </c>
      <c r="I255" s="75"/>
      <c r="J255" s="79">
        <f>I255*H255</f>
        <v>0</v>
      </c>
    </row>
    <row r="256" spans="1:10" s="72" customFormat="1" ht="15.75" customHeight="1" outlineLevel="2" x14ac:dyDescent="0.2">
      <c r="A256" s="31"/>
      <c r="B256" s="137">
        <v>442</v>
      </c>
      <c r="C256" s="25" t="s">
        <v>398</v>
      </c>
      <c r="D256" s="69"/>
      <c r="E256" s="69"/>
      <c r="F256" s="69"/>
      <c r="G256" s="36" t="s">
        <v>41</v>
      </c>
      <c r="H256" s="79">
        <v>110</v>
      </c>
      <c r="I256" s="168"/>
      <c r="J256" s="79">
        <f t="shared" ref="J256:J257" si="11">I256*H256</f>
        <v>0</v>
      </c>
    </row>
    <row r="257" spans="1:10" s="72" customFormat="1" ht="15.75" customHeight="1" outlineLevel="2" x14ac:dyDescent="0.2">
      <c r="A257" s="31"/>
      <c r="B257" s="137">
        <v>443</v>
      </c>
      <c r="C257" s="25" t="s">
        <v>401</v>
      </c>
      <c r="D257" s="69"/>
      <c r="E257" s="69"/>
      <c r="F257" s="69"/>
      <c r="G257" s="36" t="s">
        <v>41</v>
      </c>
      <c r="H257" s="79">
        <v>110</v>
      </c>
      <c r="I257" s="168"/>
      <c r="J257" s="79">
        <f t="shared" si="11"/>
        <v>0</v>
      </c>
    </row>
    <row r="258" spans="1:10" s="72" customFormat="1" ht="15.75" customHeight="1" outlineLevel="1" x14ac:dyDescent="0.2">
      <c r="A258" s="77"/>
      <c r="B258" s="128"/>
      <c r="C258" s="179" t="s">
        <v>54</v>
      </c>
      <c r="D258" s="180"/>
      <c r="E258" s="180"/>
      <c r="F258" s="180"/>
      <c r="G258" s="180"/>
      <c r="H258" s="180"/>
      <c r="I258" s="180"/>
      <c r="J258" s="181"/>
    </row>
    <row r="259" spans="1:10" s="72" customFormat="1" ht="15.75" customHeight="1" outlineLevel="2" x14ac:dyDescent="0.2">
      <c r="A259" s="31"/>
      <c r="B259" s="140">
        <v>246</v>
      </c>
      <c r="C259" s="80" t="s">
        <v>300</v>
      </c>
      <c r="D259" s="30"/>
      <c r="E259" s="30"/>
      <c r="F259" s="30"/>
      <c r="G259" s="28" t="s">
        <v>41</v>
      </c>
      <c r="H259" s="29">
        <v>50</v>
      </c>
      <c r="I259" s="75"/>
      <c r="J259" s="79">
        <f>I259*H259</f>
        <v>0</v>
      </c>
    </row>
    <row r="260" spans="1:10" s="72" customFormat="1" ht="15.75" customHeight="1" outlineLevel="2" x14ac:dyDescent="0.2">
      <c r="A260" s="31"/>
      <c r="B260" s="140">
        <v>248</v>
      </c>
      <c r="C260" s="80" t="s">
        <v>301</v>
      </c>
      <c r="D260" s="30"/>
      <c r="E260" s="30"/>
      <c r="F260" s="30"/>
      <c r="G260" s="28"/>
      <c r="H260" s="29">
        <v>50</v>
      </c>
      <c r="I260" s="75"/>
      <c r="J260" s="79">
        <f>I260*H260</f>
        <v>0</v>
      </c>
    </row>
    <row r="261" spans="1:10" s="72" customFormat="1" ht="15.75" customHeight="1" outlineLevel="2" x14ac:dyDescent="0.2">
      <c r="A261" s="19"/>
      <c r="B261" s="140">
        <v>444</v>
      </c>
      <c r="C261" s="80" t="s">
        <v>404</v>
      </c>
      <c r="D261" s="30"/>
      <c r="E261" s="30"/>
      <c r="F261" s="30"/>
      <c r="G261" s="28" t="s">
        <v>41</v>
      </c>
      <c r="H261" s="29">
        <v>50</v>
      </c>
      <c r="I261" s="75"/>
      <c r="J261" s="79">
        <f>I261*H261</f>
        <v>0</v>
      </c>
    </row>
    <row r="262" spans="1:10" s="72" customFormat="1" ht="15.75" customHeight="1" outlineLevel="2" x14ac:dyDescent="0.2">
      <c r="A262" s="31"/>
      <c r="B262" s="140">
        <v>445</v>
      </c>
      <c r="C262" s="80" t="s">
        <v>405</v>
      </c>
      <c r="D262" s="30"/>
      <c r="E262" s="30"/>
      <c r="F262" s="30"/>
      <c r="G262" s="28" t="s">
        <v>41</v>
      </c>
      <c r="H262" s="29">
        <v>50</v>
      </c>
      <c r="I262" s="75"/>
      <c r="J262" s="79">
        <f>I262*H262</f>
        <v>0</v>
      </c>
    </row>
    <row r="263" spans="1:10" s="72" customFormat="1" ht="15.75" customHeight="1" outlineLevel="1" x14ac:dyDescent="0.2">
      <c r="A263" s="77"/>
      <c r="B263" s="128"/>
      <c r="C263" s="179" t="s">
        <v>55</v>
      </c>
      <c r="D263" s="180"/>
      <c r="E263" s="180"/>
      <c r="F263" s="180"/>
      <c r="G263" s="180"/>
      <c r="H263" s="180"/>
      <c r="I263" s="180"/>
      <c r="J263" s="181"/>
    </row>
    <row r="264" spans="1:10" s="72" customFormat="1" ht="15.75" customHeight="1" outlineLevel="2" x14ac:dyDescent="0.2">
      <c r="A264" s="19"/>
      <c r="B264" s="140">
        <v>249</v>
      </c>
      <c r="C264" s="80" t="s">
        <v>302</v>
      </c>
      <c r="D264" s="30"/>
      <c r="E264" s="30"/>
      <c r="F264" s="30"/>
      <c r="G264" s="28" t="s">
        <v>41</v>
      </c>
      <c r="H264" s="29">
        <v>80</v>
      </c>
      <c r="I264" s="75"/>
      <c r="J264" s="79">
        <f>I264*H264</f>
        <v>0</v>
      </c>
    </row>
    <row r="265" spans="1:10" s="72" customFormat="1" ht="15.75" customHeight="1" outlineLevel="2" x14ac:dyDescent="0.2">
      <c r="A265" s="19"/>
      <c r="B265" s="140">
        <v>446</v>
      </c>
      <c r="C265" s="80" t="s">
        <v>402</v>
      </c>
      <c r="D265" s="30"/>
      <c r="E265" s="30"/>
      <c r="F265" s="30"/>
      <c r="G265" s="28" t="s">
        <v>41</v>
      </c>
      <c r="H265" s="29">
        <v>80</v>
      </c>
      <c r="I265" s="75"/>
      <c r="J265" s="79">
        <f>I265*H265</f>
        <v>0</v>
      </c>
    </row>
    <row r="266" spans="1:10" s="72" customFormat="1" ht="15.75" customHeight="1" outlineLevel="2" x14ac:dyDescent="0.2">
      <c r="A266" s="19"/>
      <c r="B266" s="140">
        <v>447</v>
      </c>
      <c r="C266" s="80" t="s">
        <v>403</v>
      </c>
      <c r="D266" s="30"/>
      <c r="E266" s="30"/>
      <c r="F266" s="30"/>
      <c r="G266" s="28" t="s">
        <v>41</v>
      </c>
      <c r="H266" s="29">
        <v>80</v>
      </c>
      <c r="I266" s="75"/>
      <c r="J266" s="79">
        <f>I266*H266</f>
        <v>0</v>
      </c>
    </row>
    <row r="267" spans="1:10" s="72" customFormat="1" ht="15.75" customHeight="1" outlineLevel="2" x14ac:dyDescent="0.2">
      <c r="A267" s="19"/>
      <c r="B267" s="140">
        <v>251</v>
      </c>
      <c r="C267" s="80" t="s">
        <v>303</v>
      </c>
      <c r="D267" s="30"/>
      <c r="E267" s="30"/>
      <c r="F267" s="30"/>
      <c r="G267" s="28" t="s">
        <v>41</v>
      </c>
      <c r="H267" s="29">
        <v>80</v>
      </c>
      <c r="I267" s="75"/>
      <c r="J267" s="79">
        <f>I267*H267</f>
        <v>0</v>
      </c>
    </row>
    <row r="268" spans="1:10" s="72" customFormat="1" ht="15.75" customHeight="1" outlineLevel="1" x14ac:dyDescent="0.2">
      <c r="A268" s="57"/>
      <c r="B268" s="129"/>
      <c r="C268" s="198" t="s">
        <v>97</v>
      </c>
      <c r="D268" s="198"/>
      <c r="E268" s="198"/>
      <c r="F268" s="198"/>
      <c r="G268" s="198"/>
      <c r="H268" s="198"/>
      <c r="I268" s="198"/>
      <c r="J268" s="198"/>
    </row>
    <row r="269" spans="1:10" s="72" customFormat="1" ht="15.75" customHeight="1" outlineLevel="2" x14ac:dyDescent="0.2">
      <c r="A269" s="19"/>
      <c r="B269" s="140">
        <v>252</v>
      </c>
      <c r="C269" s="80" t="s">
        <v>304</v>
      </c>
      <c r="D269" s="56"/>
      <c r="E269" s="56"/>
      <c r="F269" s="56"/>
      <c r="G269" s="30" t="s">
        <v>41</v>
      </c>
      <c r="H269" s="29">
        <v>80</v>
      </c>
      <c r="I269" s="75"/>
      <c r="J269" s="82">
        <f>I269*H269</f>
        <v>0</v>
      </c>
    </row>
    <row r="270" spans="1:10" s="72" customFormat="1" ht="15.75" customHeight="1" outlineLevel="2" x14ac:dyDescent="0.2">
      <c r="A270" s="19"/>
      <c r="B270" s="140">
        <v>253</v>
      </c>
      <c r="C270" s="80" t="s">
        <v>305</v>
      </c>
      <c r="D270" s="30"/>
      <c r="E270" s="30"/>
      <c r="F270" s="30"/>
      <c r="G270" s="30" t="s">
        <v>41</v>
      </c>
      <c r="H270" s="29">
        <v>80</v>
      </c>
      <c r="I270" s="75"/>
      <c r="J270" s="82">
        <f>I270*H270</f>
        <v>0</v>
      </c>
    </row>
    <row r="271" spans="1:10" s="72" customFormat="1" ht="15.75" customHeight="1" outlineLevel="1" x14ac:dyDescent="0.2">
      <c r="A271" s="48"/>
      <c r="B271" s="58"/>
      <c r="C271" s="182" t="s">
        <v>130</v>
      </c>
      <c r="D271" s="183"/>
      <c r="E271" s="183"/>
      <c r="F271" s="183"/>
      <c r="G271" s="183"/>
      <c r="H271" s="183"/>
      <c r="I271" s="183"/>
      <c r="J271" s="184"/>
    </row>
    <row r="272" spans="1:10" s="72" customFormat="1" ht="15.75" customHeight="1" outlineLevel="2" x14ac:dyDescent="0.2">
      <c r="A272" s="22"/>
      <c r="B272" s="144">
        <v>254</v>
      </c>
      <c r="C272" s="55" t="s">
        <v>306</v>
      </c>
      <c r="D272" s="31"/>
      <c r="E272" s="31"/>
      <c r="F272" s="31"/>
      <c r="G272" s="31" t="s">
        <v>41</v>
      </c>
      <c r="H272" s="81">
        <v>120</v>
      </c>
      <c r="I272" s="75"/>
      <c r="J272" s="82">
        <f t="shared" ref="J272:J282" si="12">I272*H272</f>
        <v>0</v>
      </c>
    </row>
    <row r="273" spans="1:10" s="72" customFormat="1" ht="15.75" customHeight="1" outlineLevel="2" x14ac:dyDescent="0.2">
      <c r="A273" s="22"/>
      <c r="B273" s="144">
        <v>255</v>
      </c>
      <c r="C273" s="55" t="s">
        <v>307</v>
      </c>
      <c r="D273" s="31"/>
      <c r="E273" s="31"/>
      <c r="F273" s="31"/>
      <c r="G273" s="31" t="s">
        <v>41</v>
      </c>
      <c r="H273" s="81">
        <v>120</v>
      </c>
      <c r="I273" s="75"/>
      <c r="J273" s="82">
        <f t="shared" si="12"/>
        <v>0</v>
      </c>
    </row>
    <row r="274" spans="1:10" s="72" customFormat="1" ht="15.75" customHeight="1" outlineLevel="2" x14ac:dyDescent="0.2">
      <c r="A274" s="22"/>
      <c r="B274" s="144">
        <v>256</v>
      </c>
      <c r="C274" s="55" t="s">
        <v>308</v>
      </c>
      <c r="D274" s="31"/>
      <c r="E274" s="31"/>
      <c r="F274" s="31"/>
      <c r="G274" s="31" t="s">
        <v>41</v>
      </c>
      <c r="H274" s="81">
        <v>120</v>
      </c>
      <c r="I274" s="75"/>
      <c r="J274" s="82">
        <f>I274*H274</f>
        <v>0</v>
      </c>
    </row>
    <row r="275" spans="1:10" s="72" customFormat="1" ht="15.75" customHeight="1" outlineLevel="2" x14ac:dyDescent="0.2">
      <c r="A275" s="22"/>
      <c r="B275" s="144">
        <v>257</v>
      </c>
      <c r="C275" s="55" t="s">
        <v>309</v>
      </c>
      <c r="D275" s="31"/>
      <c r="E275" s="31"/>
      <c r="F275" s="31"/>
      <c r="G275" s="31" t="s">
        <v>41</v>
      </c>
      <c r="H275" s="81">
        <v>120</v>
      </c>
      <c r="I275" s="75"/>
      <c r="J275" s="82">
        <f>I275*H275</f>
        <v>0</v>
      </c>
    </row>
    <row r="276" spans="1:10" s="72" customFormat="1" ht="15.75" customHeight="1" outlineLevel="2" x14ac:dyDescent="0.2">
      <c r="A276" s="22"/>
      <c r="B276" s="144">
        <v>258</v>
      </c>
      <c r="C276" s="55" t="s">
        <v>310</v>
      </c>
      <c r="D276" s="31"/>
      <c r="E276" s="31"/>
      <c r="F276" s="31"/>
      <c r="G276" s="31" t="s">
        <v>41</v>
      </c>
      <c r="H276" s="81">
        <v>120</v>
      </c>
      <c r="I276" s="75"/>
      <c r="J276" s="82">
        <f t="shared" si="12"/>
        <v>0</v>
      </c>
    </row>
    <row r="277" spans="1:10" s="23" customFormat="1" ht="15.75" customHeight="1" outlineLevel="2" x14ac:dyDescent="0.2">
      <c r="A277" s="22"/>
      <c r="B277" s="144">
        <v>259</v>
      </c>
      <c r="C277" s="55" t="s">
        <v>311</v>
      </c>
      <c r="D277" s="31"/>
      <c r="E277" s="31"/>
      <c r="F277" s="31"/>
      <c r="G277" s="31" t="s">
        <v>41</v>
      </c>
      <c r="H277" s="81">
        <v>120</v>
      </c>
      <c r="I277" s="75"/>
      <c r="J277" s="82">
        <f t="shared" si="12"/>
        <v>0</v>
      </c>
    </row>
    <row r="278" spans="1:10" s="72" customFormat="1" ht="15.75" customHeight="1" outlineLevel="2" x14ac:dyDescent="0.2">
      <c r="A278" s="22"/>
      <c r="B278" s="144">
        <v>260</v>
      </c>
      <c r="C278" s="83" t="s">
        <v>312</v>
      </c>
      <c r="D278" s="31"/>
      <c r="E278" s="31"/>
      <c r="F278" s="31"/>
      <c r="G278" s="31" t="s">
        <v>41</v>
      </c>
      <c r="H278" s="81">
        <v>120</v>
      </c>
      <c r="I278" s="75"/>
      <c r="J278" s="82">
        <f t="shared" si="12"/>
        <v>0</v>
      </c>
    </row>
    <row r="279" spans="1:10" s="72" customFormat="1" ht="15.75" customHeight="1" outlineLevel="2" x14ac:dyDescent="0.2">
      <c r="A279" s="22"/>
      <c r="B279" s="144">
        <v>261</v>
      </c>
      <c r="C279" s="55" t="s">
        <v>313</v>
      </c>
      <c r="D279" s="31"/>
      <c r="E279" s="31"/>
      <c r="F279" s="31"/>
      <c r="G279" s="31" t="s">
        <v>41</v>
      </c>
      <c r="H279" s="81">
        <v>120</v>
      </c>
      <c r="I279" s="75"/>
      <c r="J279" s="82">
        <f t="shared" si="12"/>
        <v>0</v>
      </c>
    </row>
    <row r="280" spans="1:10" s="72" customFormat="1" ht="15.75" customHeight="1" outlineLevel="2" x14ac:dyDescent="0.2">
      <c r="A280" s="22"/>
      <c r="B280" s="144">
        <v>262</v>
      </c>
      <c r="C280" s="55" t="s">
        <v>314</v>
      </c>
      <c r="D280" s="31"/>
      <c r="E280" s="31"/>
      <c r="F280" s="31"/>
      <c r="G280" s="31" t="s">
        <v>41</v>
      </c>
      <c r="H280" s="81">
        <v>120</v>
      </c>
      <c r="I280" s="75"/>
      <c r="J280" s="82">
        <f t="shared" si="12"/>
        <v>0</v>
      </c>
    </row>
    <row r="281" spans="1:10" s="72" customFormat="1" ht="15.75" customHeight="1" outlineLevel="2" x14ac:dyDescent="0.2">
      <c r="A281" s="22"/>
      <c r="B281" s="144">
        <v>263</v>
      </c>
      <c r="C281" s="55" t="s">
        <v>315</v>
      </c>
      <c r="D281" s="31"/>
      <c r="E281" s="31"/>
      <c r="F281" s="31"/>
      <c r="G281" s="31" t="s">
        <v>41</v>
      </c>
      <c r="H281" s="81">
        <v>120</v>
      </c>
      <c r="I281" s="75"/>
      <c r="J281" s="82">
        <f t="shared" si="12"/>
        <v>0</v>
      </c>
    </row>
    <row r="282" spans="1:10" s="72" customFormat="1" ht="15.75" customHeight="1" outlineLevel="2" x14ac:dyDescent="0.2">
      <c r="A282" s="19"/>
      <c r="B282" s="144">
        <v>264</v>
      </c>
      <c r="C282" s="80" t="s">
        <v>316</v>
      </c>
      <c r="D282" s="30"/>
      <c r="E282" s="30"/>
      <c r="F282" s="30"/>
      <c r="G282" s="31" t="s">
        <v>41</v>
      </c>
      <c r="H282" s="81">
        <v>120</v>
      </c>
      <c r="I282" s="75"/>
      <c r="J282" s="82">
        <f t="shared" si="12"/>
        <v>0</v>
      </c>
    </row>
    <row r="283" spans="1:10" s="72" customFormat="1" ht="15.75" customHeight="1" thickBot="1" x14ac:dyDescent="0.25">
      <c r="A283" s="131"/>
      <c r="B283" s="130"/>
      <c r="C283" s="84"/>
      <c r="D283" s="85"/>
      <c r="E283" s="85"/>
      <c r="F283" s="85"/>
      <c r="G283" s="68"/>
      <c r="H283" s="86"/>
      <c r="I283" s="87"/>
      <c r="J283" s="88"/>
    </row>
    <row r="284" spans="1:10" s="72" customFormat="1" ht="18.95" customHeight="1" thickBot="1" x14ac:dyDescent="0.25">
      <c r="A284" s="143"/>
      <c r="B284" s="131"/>
      <c r="C284" s="188" t="s">
        <v>121</v>
      </c>
      <c r="D284" s="189"/>
      <c r="E284" s="189"/>
      <c r="F284" s="189"/>
      <c r="G284" s="189"/>
      <c r="H284" s="190">
        <f>J65+J59+J61+J69+J63+J64+J66+J67+J81+J70+J71+J79+J80+J82+J88+J84+J93+J86+J87+J89+J72+J74+J75+J76+J77+J90+J100+J92+J94+J95+J99+J97+J98+J101++J102+J104+J105+J107+J109+J111+J113+J114+J115+J127+J119+J120+J121+J122+J123+J124+J125+J126+J128+J140+J130+J131+J132+J133+J134+J135+J136+J137+J138+J139+J141+J143+J144+J146+J148+J155+J150+J151+J152+J153+J154+J156+J172+J158+J159+J160+J161+J162+J163+J164+J165+J166+J167+J168+J169+J170+J171+J173+J176+J175+J177+J179+J195+J181+J182+J183+J184+J185+J186+J187+J188+J189+J190+J191+J192+J193+J194+J196+J198+J217+J200+J201+J202+J203+J204+J205+J206+J207+J208+J209+J210+J211+J212+J213+J214+J215+J216+J218+J220+J221+J222+J223+J224+J226+J227+J228+J229+J230+J232+J233+J237+J238+J239+J240+J241+J243+J244+J245+J247+J248+J251+J252+J253+J255+J256+J257+J259+J260+J261+J262+J264+J265+J266+J267+J269+J270+J272+J273+J274+J275+J276+J277+J278+J279+J280+J281+J282</f>
        <v>0</v>
      </c>
      <c r="I284" s="191"/>
      <c r="J284" s="192"/>
    </row>
    <row r="285" spans="1:10" s="72" customFormat="1" ht="15.75" customHeight="1" x14ac:dyDescent="0.2">
      <c r="A285" s="22"/>
      <c r="B285" s="130"/>
      <c r="C285" s="84"/>
      <c r="D285" s="85"/>
      <c r="E285" s="85"/>
      <c r="F285" s="85"/>
      <c r="G285" s="68"/>
      <c r="H285" s="86"/>
      <c r="I285" s="87"/>
      <c r="J285" s="88"/>
    </row>
    <row r="286" spans="1:10" s="72" customFormat="1" ht="15.75" customHeight="1" x14ac:dyDescent="0.2">
      <c r="A286" s="223" t="s">
        <v>63</v>
      </c>
      <c r="B286" s="224"/>
      <c r="C286" s="224"/>
      <c r="D286" s="224"/>
      <c r="E286" s="224"/>
      <c r="F286" s="224"/>
      <c r="G286" s="224"/>
      <c r="H286" s="224"/>
      <c r="I286" s="224"/>
      <c r="J286" s="224"/>
    </row>
    <row r="287" spans="1:10" s="23" customFormat="1" ht="15.75" customHeight="1" x14ac:dyDescent="0.2">
      <c r="A287" s="225" t="s">
        <v>98</v>
      </c>
      <c r="B287" s="225"/>
      <c r="C287" s="225"/>
      <c r="D287" s="225"/>
      <c r="E287" s="225"/>
      <c r="F287" s="225"/>
      <c r="G287" s="225"/>
      <c r="H287" s="225"/>
      <c r="I287" s="225"/>
      <c r="J287" s="226"/>
    </row>
    <row r="288" spans="1:10" s="23" customFormat="1" ht="15.75" customHeight="1" x14ac:dyDescent="0.2">
      <c r="A288" s="173" t="s">
        <v>385</v>
      </c>
      <c r="B288" s="174"/>
      <c r="C288" s="174"/>
      <c r="D288" s="174"/>
      <c r="E288" s="174"/>
      <c r="F288" s="174"/>
      <c r="G288" s="174"/>
      <c r="H288" s="174"/>
      <c r="I288" s="174"/>
      <c r="J288" s="175"/>
    </row>
    <row r="289" spans="1:10" s="72" customFormat="1" ht="15.75" customHeight="1" outlineLevel="1" x14ac:dyDescent="0.2">
      <c r="A289" s="51"/>
      <c r="B289" s="132"/>
      <c r="C289" s="199" t="s">
        <v>155</v>
      </c>
      <c r="D289" s="200"/>
      <c r="E289" s="200"/>
      <c r="F289" s="200"/>
      <c r="G289" s="200"/>
      <c r="H289" s="200"/>
      <c r="I289" s="200"/>
      <c r="J289" s="201"/>
    </row>
    <row r="290" spans="1:10" s="72" customFormat="1" ht="21.95" customHeight="1" outlineLevel="2" x14ac:dyDescent="0.2">
      <c r="A290" s="19"/>
      <c r="B290" s="146">
        <v>265</v>
      </c>
      <c r="C290" s="124" t="s">
        <v>317</v>
      </c>
      <c r="D290" s="113"/>
      <c r="E290" s="113"/>
      <c r="F290" s="113"/>
      <c r="G290" s="105" t="s">
        <v>41</v>
      </c>
      <c r="H290" s="106">
        <v>50</v>
      </c>
      <c r="I290" s="98"/>
      <c r="J290" s="108">
        <f t="shared" ref="J290:J309" si="13">I290*H290</f>
        <v>0</v>
      </c>
    </row>
    <row r="291" spans="1:10" s="72" customFormat="1" ht="24.95" customHeight="1" outlineLevel="2" x14ac:dyDescent="0.2">
      <c r="A291" s="19"/>
      <c r="B291" s="146">
        <v>416</v>
      </c>
      <c r="C291" s="124" t="s">
        <v>377</v>
      </c>
      <c r="D291" s="113"/>
      <c r="E291" s="113"/>
      <c r="F291" s="113"/>
      <c r="G291" s="105" t="s">
        <v>41</v>
      </c>
      <c r="H291" s="106">
        <v>50</v>
      </c>
      <c r="I291" s="98"/>
      <c r="J291" s="108">
        <f t="shared" si="13"/>
        <v>0</v>
      </c>
    </row>
    <row r="292" spans="1:10" s="72" customFormat="1" ht="24.95" customHeight="1" outlineLevel="2" x14ac:dyDescent="0.2">
      <c r="A292" s="19"/>
      <c r="B292" s="146">
        <v>266</v>
      </c>
      <c r="C292" s="124" t="s">
        <v>318</v>
      </c>
      <c r="D292" s="113"/>
      <c r="E292" s="113"/>
      <c r="F292" s="113"/>
      <c r="G292" s="105" t="s">
        <v>41</v>
      </c>
      <c r="H292" s="106">
        <v>50</v>
      </c>
      <c r="I292" s="98"/>
      <c r="J292" s="108">
        <f t="shared" si="13"/>
        <v>0</v>
      </c>
    </row>
    <row r="293" spans="1:10" s="72" customFormat="1" ht="24.95" customHeight="1" outlineLevel="2" x14ac:dyDescent="0.2">
      <c r="A293" s="19"/>
      <c r="B293" s="146">
        <v>267</v>
      </c>
      <c r="C293" s="124" t="s">
        <v>319</v>
      </c>
      <c r="D293" s="113"/>
      <c r="E293" s="113"/>
      <c r="F293" s="113"/>
      <c r="G293" s="105" t="s">
        <v>41</v>
      </c>
      <c r="H293" s="106">
        <v>50</v>
      </c>
      <c r="I293" s="98"/>
      <c r="J293" s="108">
        <f t="shared" si="13"/>
        <v>0</v>
      </c>
    </row>
    <row r="294" spans="1:10" s="23" customFormat="1" ht="24.95" customHeight="1" outlineLevel="2" x14ac:dyDescent="0.2">
      <c r="A294" s="19"/>
      <c r="B294" s="146">
        <v>268</v>
      </c>
      <c r="C294" s="124" t="s">
        <v>320</v>
      </c>
      <c r="D294" s="113"/>
      <c r="E294" s="113"/>
      <c r="F294" s="113"/>
      <c r="G294" s="105" t="s">
        <v>41</v>
      </c>
      <c r="H294" s="106">
        <v>50</v>
      </c>
      <c r="I294" s="98"/>
      <c r="J294" s="108">
        <f t="shared" si="13"/>
        <v>0</v>
      </c>
    </row>
    <row r="295" spans="1:10" s="72" customFormat="1" ht="24.95" customHeight="1" outlineLevel="2" x14ac:dyDescent="0.2">
      <c r="A295" s="19"/>
      <c r="B295" s="146">
        <v>269</v>
      </c>
      <c r="C295" s="124" t="s">
        <v>321</v>
      </c>
      <c r="D295" s="113"/>
      <c r="E295" s="113"/>
      <c r="F295" s="113"/>
      <c r="G295" s="105" t="s">
        <v>41</v>
      </c>
      <c r="H295" s="106">
        <v>50</v>
      </c>
      <c r="I295" s="98"/>
      <c r="J295" s="108">
        <f t="shared" si="13"/>
        <v>0</v>
      </c>
    </row>
    <row r="296" spans="1:10" s="72" customFormat="1" ht="24.95" customHeight="1" outlineLevel="2" x14ac:dyDescent="0.2">
      <c r="A296" s="19"/>
      <c r="B296" s="146">
        <v>270</v>
      </c>
      <c r="C296" s="124" t="s">
        <v>322</v>
      </c>
      <c r="D296" s="113"/>
      <c r="E296" s="113"/>
      <c r="F296" s="113"/>
      <c r="G296" s="105" t="s">
        <v>41</v>
      </c>
      <c r="H296" s="106">
        <v>50</v>
      </c>
      <c r="I296" s="98"/>
      <c r="J296" s="108">
        <f t="shared" si="13"/>
        <v>0</v>
      </c>
    </row>
    <row r="297" spans="1:10" s="72" customFormat="1" ht="24.95" customHeight="1" outlineLevel="2" x14ac:dyDescent="0.2">
      <c r="A297" s="19"/>
      <c r="B297" s="146">
        <v>271</v>
      </c>
      <c r="C297" s="124" t="s">
        <v>323</v>
      </c>
      <c r="D297" s="113"/>
      <c r="E297" s="113"/>
      <c r="F297" s="113"/>
      <c r="G297" s="105" t="s">
        <v>41</v>
      </c>
      <c r="H297" s="106">
        <v>50</v>
      </c>
      <c r="I297" s="98"/>
      <c r="J297" s="108">
        <f t="shared" si="13"/>
        <v>0</v>
      </c>
    </row>
    <row r="298" spans="1:10" s="72" customFormat="1" ht="24.95" customHeight="1" outlineLevel="2" x14ac:dyDescent="0.2">
      <c r="A298" s="19"/>
      <c r="B298" s="146">
        <v>417</v>
      </c>
      <c r="C298" s="124" t="s">
        <v>378</v>
      </c>
      <c r="D298" s="113"/>
      <c r="E298" s="113"/>
      <c r="F298" s="113"/>
      <c r="G298" s="105" t="s">
        <v>41</v>
      </c>
      <c r="H298" s="106">
        <v>50</v>
      </c>
      <c r="I298" s="98"/>
      <c r="J298" s="108">
        <f t="shared" si="13"/>
        <v>0</v>
      </c>
    </row>
    <row r="299" spans="1:10" s="72" customFormat="1" ht="24.95" customHeight="1" outlineLevel="2" x14ac:dyDescent="0.2">
      <c r="A299" s="31"/>
      <c r="B299" s="146">
        <v>272</v>
      </c>
      <c r="C299" s="124" t="s">
        <v>324</v>
      </c>
      <c r="D299" s="113"/>
      <c r="E299" s="113"/>
      <c r="F299" s="113"/>
      <c r="G299" s="105" t="s">
        <v>41</v>
      </c>
      <c r="H299" s="106">
        <v>50</v>
      </c>
      <c r="I299" s="98"/>
      <c r="J299" s="108">
        <f t="shared" si="13"/>
        <v>0</v>
      </c>
    </row>
    <row r="300" spans="1:10" s="23" customFormat="1" ht="24.95" customHeight="1" outlineLevel="2" x14ac:dyDescent="0.2">
      <c r="A300" s="38"/>
      <c r="B300" s="146">
        <v>273</v>
      </c>
      <c r="C300" s="124" t="s">
        <v>325</v>
      </c>
      <c r="D300" s="113"/>
      <c r="E300" s="113"/>
      <c r="F300" s="113"/>
      <c r="G300" s="105" t="s">
        <v>41</v>
      </c>
      <c r="H300" s="106">
        <v>50</v>
      </c>
      <c r="I300" s="98"/>
      <c r="J300" s="108">
        <f t="shared" si="13"/>
        <v>0</v>
      </c>
    </row>
    <row r="301" spans="1:10" s="72" customFormat="1" ht="24.95" customHeight="1" outlineLevel="2" x14ac:dyDescent="0.2">
      <c r="A301" s="39"/>
      <c r="B301" s="146">
        <v>274</v>
      </c>
      <c r="C301" s="124" t="s">
        <v>326</v>
      </c>
      <c r="D301" s="113"/>
      <c r="E301" s="113"/>
      <c r="F301" s="113"/>
      <c r="G301" s="105" t="s">
        <v>41</v>
      </c>
      <c r="H301" s="106">
        <v>50</v>
      </c>
      <c r="I301" s="98"/>
      <c r="J301" s="108">
        <f t="shared" si="13"/>
        <v>0</v>
      </c>
    </row>
    <row r="302" spans="1:10" s="72" customFormat="1" ht="24.95" customHeight="1" outlineLevel="2" x14ac:dyDescent="0.2">
      <c r="A302" s="31"/>
      <c r="B302" s="146">
        <v>275</v>
      </c>
      <c r="C302" s="124" t="s">
        <v>327</v>
      </c>
      <c r="D302" s="113"/>
      <c r="E302" s="113"/>
      <c r="F302" s="113"/>
      <c r="G302" s="105" t="s">
        <v>41</v>
      </c>
      <c r="H302" s="106">
        <v>50</v>
      </c>
      <c r="I302" s="98"/>
      <c r="J302" s="108">
        <f t="shared" si="13"/>
        <v>0</v>
      </c>
    </row>
    <row r="303" spans="1:10" s="72" customFormat="1" ht="24.95" customHeight="1" outlineLevel="2" x14ac:dyDescent="0.2">
      <c r="A303" s="89"/>
      <c r="B303" s="146">
        <v>276</v>
      </c>
      <c r="C303" s="124" t="s">
        <v>328</v>
      </c>
      <c r="D303" s="113"/>
      <c r="E303" s="113"/>
      <c r="F303" s="113"/>
      <c r="G303" s="105" t="s">
        <v>41</v>
      </c>
      <c r="H303" s="106">
        <v>50</v>
      </c>
      <c r="I303" s="98"/>
      <c r="J303" s="108">
        <f t="shared" si="13"/>
        <v>0</v>
      </c>
    </row>
    <row r="304" spans="1:10" s="72" customFormat="1" ht="24.95" customHeight="1" outlineLevel="2" x14ac:dyDescent="0.2">
      <c r="A304" s="31"/>
      <c r="B304" s="146">
        <v>277</v>
      </c>
      <c r="C304" s="124" t="s">
        <v>329</v>
      </c>
      <c r="D304" s="113"/>
      <c r="E304" s="113"/>
      <c r="F304" s="113"/>
      <c r="G304" s="105" t="s">
        <v>41</v>
      </c>
      <c r="H304" s="106">
        <v>50</v>
      </c>
      <c r="I304" s="98"/>
      <c r="J304" s="108">
        <f t="shared" si="13"/>
        <v>0</v>
      </c>
    </row>
    <row r="305" spans="1:10" s="72" customFormat="1" ht="24.95" customHeight="1" outlineLevel="2" x14ac:dyDescent="0.2">
      <c r="A305" s="89"/>
      <c r="B305" s="146">
        <v>278</v>
      </c>
      <c r="C305" s="124" t="s">
        <v>330</v>
      </c>
      <c r="D305" s="113"/>
      <c r="E305" s="113"/>
      <c r="F305" s="113"/>
      <c r="G305" s="105" t="s">
        <v>41</v>
      </c>
      <c r="H305" s="106">
        <v>50</v>
      </c>
      <c r="I305" s="98"/>
      <c r="J305" s="108">
        <f t="shared" si="13"/>
        <v>0</v>
      </c>
    </row>
    <row r="306" spans="1:10" s="72" customFormat="1" ht="24.95" customHeight="1" outlineLevel="2" x14ac:dyDescent="0.2">
      <c r="A306" s="31"/>
      <c r="B306" s="146">
        <v>279</v>
      </c>
      <c r="C306" s="124" t="s">
        <v>331</v>
      </c>
      <c r="D306" s="113"/>
      <c r="E306" s="113"/>
      <c r="F306" s="113"/>
      <c r="G306" s="105" t="s">
        <v>41</v>
      </c>
      <c r="H306" s="106">
        <v>50</v>
      </c>
      <c r="I306" s="98"/>
      <c r="J306" s="108">
        <f t="shared" si="13"/>
        <v>0</v>
      </c>
    </row>
    <row r="307" spans="1:10" s="23" customFormat="1" ht="24.95" customHeight="1" outlineLevel="2" x14ac:dyDescent="0.2">
      <c r="A307" s="89"/>
      <c r="B307" s="146">
        <v>280</v>
      </c>
      <c r="C307" s="124" t="s">
        <v>332</v>
      </c>
      <c r="D307" s="113"/>
      <c r="E307" s="113"/>
      <c r="F307" s="113"/>
      <c r="G307" s="105" t="s">
        <v>41</v>
      </c>
      <c r="H307" s="106">
        <v>50</v>
      </c>
      <c r="I307" s="98"/>
      <c r="J307" s="108">
        <f t="shared" si="13"/>
        <v>0</v>
      </c>
    </row>
    <row r="308" spans="1:10" s="72" customFormat="1" ht="24.95" customHeight="1" outlineLevel="2" x14ac:dyDescent="0.2">
      <c r="A308" s="31"/>
      <c r="B308" s="146">
        <v>281</v>
      </c>
      <c r="C308" s="145" t="s">
        <v>333</v>
      </c>
      <c r="D308" s="113"/>
      <c r="E308" s="113"/>
      <c r="F308" s="113"/>
      <c r="G308" s="105" t="s">
        <v>41</v>
      </c>
      <c r="H308" s="106">
        <v>50</v>
      </c>
      <c r="I308" s="98"/>
      <c r="J308" s="108">
        <f t="shared" si="13"/>
        <v>0</v>
      </c>
    </row>
    <row r="309" spans="1:10" s="72" customFormat="1" ht="24.95" customHeight="1" outlineLevel="2" x14ac:dyDescent="0.2">
      <c r="A309" s="89"/>
      <c r="B309" s="146">
        <v>282</v>
      </c>
      <c r="C309" s="124" t="s">
        <v>334</v>
      </c>
      <c r="D309" s="113"/>
      <c r="E309" s="113"/>
      <c r="F309" s="113"/>
      <c r="G309" s="105" t="s">
        <v>41</v>
      </c>
      <c r="H309" s="106">
        <v>50</v>
      </c>
      <c r="I309" s="98"/>
      <c r="J309" s="108">
        <f t="shared" si="13"/>
        <v>0</v>
      </c>
    </row>
    <row r="310" spans="1:10" s="72" customFormat="1" ht="15.75" customHeight="1" outlineLevel="1" x14ac:dyDescent="0.2">
      <c r="A310" s="52"/>
      <c r="B310" s="133"/>
      <c r="C310" s="199" t="s">
        <v>157</v>
      </c>
      <c r="D310" s="200"/>
      <c r="E310" s="200"/>
      <c r="F310" s="200"/>
      <c r="G310" s="200"/>
      <c r="H310" s="200"/>
      <c r="I310" s="200"/>
      <c r="J310" s="201"/>
    </row>
    <row r="311" spans="1:10" s="72" customFormat="1" ht="24.95" customHeight="1" outlineLevel="2" x14ac:dyDescent="0.2">
      <c r="A311" s="18"/>
      <c r="B311" s="147">
        <v>283</v>
      </c>
      <c r="C311" s="124" t="s">
        <v>335</v>
      </c>
      <c r="D311" s="113"/>
      <c r="E311" s="113"/>
      <c r="F311" s="113"/>
      <c r="G311" s="105" t="s">
        <v>41</v>
      </c>
      <c r="H311" s="106">
        <v>60</v>
      </c>
      <c r="I311" s="98"/>
      <c r="J311" s="108">
        <f t="shared" ref="J311:J316" si="14">I311*H311</f>
        <v>0</v>
      </c>
    </row>
    <row r="312" spans="1:10" s="72" customFormat="1" ht="24.95" customHeight="1" outlineLevel="2" x14ac:dyDescent="0.2">
      <c r="A312" s="38"/>
      <c r="B312" s="142">
        <v>284</v>
      </c>
      <c r="C312" s="124" t="s">
        <v>336</v>
      </c>
      <c r="D312" s="113"/>
      <c r="E312" s="113"/>
      <c r="F312" s="113"/>
      <c r="G312" s="105" t="s">
        <v>41</v>
      </c>
      <c r="H312" s="106">
        <v>60</v>
      </c>
      <c r="I312" s="98"/>
      <c r="J312" s="108">
        <f t="shared" si="14"/>
        <v>0</v>
      </c>
    </row>
    <row r="313" spans="1:10" s="72" customFormat="1" ht="24.95" customHeight="1" outlineLevel="2" x14ac:dyDescent="0.2">
      <c r="A313" s="38"/>
      <c r="B313" s="142">
        <v>285</v>
      </c>
      <c r="C313" s="124" t="s">
        <v>337</v>
      </c>
      <c r="D313" s="113"/>
      <c r="E313" s="113"/>
      <c r="F313" s="113"/>
      <c r="G313" s="105" t="s">
        <v>41</v>
      </c>
      <c r="H313" s="106">
        <v>60</v>
      </c>
      <c r="I313" s="98"/>
      <c r="J313" s="108">
        <f t="shared" si="14"/>
        <v>0</v>
      </c>
    </row>
    <row r="314" spans="1:10" s="72" customFormat="1" ht="24.95" customHeight="1" outlineLevel="2" x14ac:dyDescent="0.2">
      <c r="A314" s="38"/>
      <c r="B314" s="142">
        <v>286</v>
      </c>
      <c r="C314" s="124" t="s">
        <v>338</v>
      </c>
      <c r="D314" s="113"/>
      <c r="E314" s="113"/>
      <c r="F314" s="113"/>
      <c r="G314" s="105" t="s">
        <v>41</v>
      </c>
      <c r="H314" s="106">
        <v>60</v>
      </c>
      <c r="I314" s="98"/>
      <c r="J314" s="108">
        <f t="shared" si="14"/>
        <v>0</v>
      </c>
    </row>
    <row r="315" spans="1:10" s="72" customFormat="1" ht="24.95" customHeight="1" outlineLevel="2" x14ac:dyDescent="0.2">
      <c r="A315" s="38"/>
      <c r="B315" s="142">
        <v>287</v>
      </c>
      <c r="C315" s="124" t="s">
        <v>339</v>
      </c>
      <c r="D315" s="113"/>
      <c r="E315" s="113"/>
      <c r="F315" s="113"/>
      <c r="G315" s="105" t="s">
        <v>41</v>
      </c>
      <c r="H315" s="106">
        <v>60</v>
      </c>
      <c r="I315" s="98"/>
      <c r="J315" s="108">
        <f t="shared" si="14"/>
        <v>0</v>
      </c>
    </row>
    <row r="316" spans="1:10" s="72" customFormat="1" ht="24.95" customHeight="1" outlineLevel="2" x14ac:dyDescent="0.2">
      <c r="A316" s="38"/>
      <c r="B316" s="142">
        <v>288</v>
      </c>
      <c r="C316" s="124" t="s">
        <v>340</v>
      </c>
      <c r="D316" s="113"/>
      <c r="E316" s="113"/>
      <c r="F316" s="113"/>
      <c r="G316" s="105" t="s">
        <v>41</v>
      </c>
      <c r="H316" s="106">
        <v>60</v>
      </c>
      <c r="I316" s="98"/>
      <c r="J316" s="108">
        <f t="shared" si="14"/>
        <v>0</v>
      </c>
    </row>
    <row r="317" spans="1:10" s="72" customFormat="1" ht="15.75" customHeight="1" outlineLevel="1" x14ac:dyDescent="0.2">
      <c r="A317" s="51"/>
      <c r="B317" s="132"/>
      <c r="C317" s="199" t="s">
        <v>158</v>
      </c>
      <c r="D317" s="200"/>
      <c r="E317" s="200"/>
      <c r="F317" s="200"/>
      <c r="G317" s="200"/>
      <c r="H317" s="200"/>
      <c r="I317" s="200"/>
      <c r="J317" s="201"/>
    </row>
    <row r="318" spans="1:10" s="114" customFormat="1" ht="24.95" customHeight="1" outlineLevel="2" x14ac:dyDescent="0.2">
      <c r="A318" s="44"/>
      <c r="B318" s="148">
        <v>289</v>
      </c>
      <c r="C318" s="124" t="s">
        <v>341</v>
      </c>
      <c r="D318" s="113"/>
      <c r="E318" s="113"/>
      <c r="F318" s="113"/>
      <c r="G318" s="105" t="s">
        <v>41</v>
      </c>
      <c r="H318" s="106">
        <v>80</v>
      </c>
      <c r="I318" s="98"/>
      <c r="J318" s="108">
        <f>I318*H318</f>
        <v>0</v>
      </c>
    </row>
    <row r="319" spans="1:10" s="114" customFormat="1" ht="24.95" customHeight="1" outlineLevel="2" x14ac:dyDescent="0.2">
      <c r="A319" s="115"/>
      <c r="B319" s="149">
        <v>290</v>
      </c>
      <c r="C319" s="124" t="s">
        <v>342</v>
      </c>
      <c r="D319" s="113"/>
      <c r="E319" s="113"/>
      <c r="F319" s="113"/>
      <c r="G319" s="105" t="s">
        <v>41</v>
      </c>
      <c r="H319" s="106">
        <v>80</v>
      </c>
      <c r="I319" s="98"/>
      <c r="J319" s="108">
        <f>I319*H319</f>
        <v>0</v>
      </c>
    </row>
    <row r="320" spans="1:10" s="114" customFormat="1" ht="24.95" customHeight="1" outlineLevel="2" x14ac:dyDescent="0.2">
      <c r="A320" s="44"/>
      <c r="B320" s="148">
        <v>291</v>
      </c>
      <c r="C320" s="124" t="s">
        <v>343</v>
      </c>
      <c r="D320" s="113"/>
      <c r="E320" s="113"/>
      <c r="F320" s="113"/>
      <c r="G320" s="105" t="s">
        <v>41</v>
      </c>
      <c r="H320" s="106">
        <v>80</v>
      </c>
      <c r="I320" s="98"/>
      <c r="J320" s="108">
        <f>I320*H320</f>
        <v>0</v>
      </c>
    </row>
    <row r="321" spans="1:10" s="114" customFormat="1" ht="24.95" customHeight="1" outlineLevel="2" x14ac:dyDescent="0.2">
      <c r="A321" s="115"/>
      <c r="B321" s="149">
        <v>292</v>
      </c>
      <c r="C321" s="124" t="s">
        <v>344</v>
      </c>
      <c r="D321" s="113"/>
      <c r="E321" s="113"/>
      <c r="F321" s="113"/>
      <c r="G321" s="105" t="s">
        <v>41</v>
      </c>
      <c r="H321" s="106">
        <v>80</v>
      </c>
      <c r="I321" s="98"/>
      <c r="J321" s="108">
        <f>I321*H321</f>
        <v>0</v>
      </c>
    </row>
    <row r="322" spans="1:10" s="114" customFormat="1" ht="24.95" customHeight="1" outlineLevel="2" x14ac:dyDescent="0.2">
      <c r="A322" s="44"/>
      <c r="B322" s="148">
        <v>293</v>
      </c>
      <c r="C322" s="124" t="s">
        <v>345</v>
      </c>
      <c r="D322" s="113"/>
      <c r="E322" s="113"/>
      <c r="F322" s="113"/>
      <c r="G322" s="105" t="s">
        <v>41</v>
      </c>
      <c r="H322" s="106">
        <v>80</v>
      </c>
      <c r="I322" s="98"/>
      <c r="J322" s="108">
        <f>I322*H322</f>
        <v>0</v>
      </c>
    </row>
    <row r="323" spans="1:10" s="72" customFormat="1" ht="15.75" customHeight="1" outlineLevel="1" x14ac:dyDescent="0.2">
      <c r="A323" s="52"/>
      <c r="B323" s="133"/>
      <c r="C323" s="199" t="s">
        <v>56</v>
      </c>
      <c r="D323" s="200"/>
      <c r="E323" s="200"/>
      <c r="F323" s="200"/>
      <c r="G323" s="200"/>
      <c r="H323" s="200"/>
      <c r="I323" s="200"/>
      <c r="J323" s="201"/>
    </row>
    <row r="324" spans="1:10" s="72" customFormat="1" ht="24.95" customHeight="1" outlineLevel="2" x14ac:dyDescent="0.2">
      <c r="A324" s="30"/>
      <c r="B324" s="147">
        <v>294</v>
      </c>
      <c r="C324" s="124" t="s">
        <v>350</v>
      </c>
      <c r="D324" s="113"/>
      <c r="E324" s="113"/>
      <c r="F324" s="113"/>
      <c r="G324" s="105" t="s">
        <v>41</v>
      </c>
      <c r="H324" s="106">
        <v>50</v>
      </c>
      <c r="I324" s="98"/>
      <c r="J324" s="108">
        <f>I324*H324</f>
        <v>0</v>
      </c>
    </row>
    <row r="325" spans="1:10" s="72" customFormat="1" ht="24.95" customHeight="1" outlineLevel="2" x14ac:dyDescent="0.2">
      <c r="A325" s="30"/>
      <c r="B325" s="147">
        <v>295</v>
      </c>
      <c r="C325" s="124" t="s">
        <v>349</v>
      </c>
      <c r="D325" s="113"/>
      <c r="E325" s="113"/>
      <c r="F325" s="113"/>
      <c r="G325" s="105" t="s">
        <v>41</v>
      </c>
      <c r="H325" s="106">
        <v>50</v>
      </c>
      <c r="I325" s="98"/>
      <c r="J325" s="108">
        <f>I325*H325</f>
        <v>0</v>
      </c>
    </row>
    <row r="326" spans="1:10" s="72" customFormat="1" ht="24.95" customHeight="1" outlineLevel="2" x14ac:dyDescent="0.2">
      <c r="A326" s="30"/>
      <c r="B326" s="147">
        <v>296</v>
      </c>
      <c r="C326" s="124" t="s">
        <v>348</v>
      </c>
      <c r="D326" s="113"/>
      <c r="E326" s="113"/>
      <c r="F326" s="113"/>
      <c r="G326" s="105" t="s">
        <v>41</v>
      </c>
      <c r="H326" s="106">
        <v>50</v>
      </c>
      <c r="I326" s="98"/>
      <c r="J326" s="108">
        <f>I326*H326</f>
        <v>0</v>
      </c>
    </row>
    <row r="327" spans="1:10" s="72" customFormat="1" ht="24.95" customHeight="1" outlineLevel="2" x14ac:dyDescent="0.2">
      <c r="A327" s="30"/>
      <c r="B327" s="147">
        <v>297</v>
      </c>
      <c r="C327" s="124" t="s">
        <v>347</v>
      </c>
      <c r="D327" s="113"/>
      <c r="E327" s="113"/>
      <c r="F327" s="113"/>
      <c r="G327" s="105" t="s">
        <v>41</v>
      </c>
      <c r="H327" s="106">
        <v>50</v>
      </c>
      <c r="I327" s="98"/>
      <c r="J327" s="108">
        <f>I327*H327</f>
        <v>0</v>
      </c>
    </row>
    <row r="328" spans="1:10" s="72" customFormat="1" ht="24.95" customHeight="1" outlineLevel="2" x14ac:dyDescent="0.2">
      <c r="A328" s="30"/>
      <c r="B328" s="147">
        <v>298</v>
      </c>
      <c r="C328" s="124" t="s">
        <v>346</v>
      </c>
      <c r="D328" s="113"/>
      <c r="E328" s="113"/>
      <c r="F328" s="113"/>
      <c r="G328" s="105" t="s">
        <v>41</v>
      </c>
      <c r="H328" s="106">
        <v>50</v>
      </c>
      <c r="I328" s="98"/>
      <c r="J328" s="108">
        <f>I328*H328</f>
        <v>0</v>
      </c>
    </row>
    <row r="329" spans="1:10" s="72" customFormat="1" ht="15.75" customHeight="1" outlineLevel="1" x14ac:dyDescent="0.2">
      <c r="A329" s="52"/>
      <c r="B329" s="133"/>
      <c r="C329" s="199" t="s">
        <v>57</v>
      </c>
      <c r="D329" s="200"/>
      <c r="E329" s="200"/>
      <c r="F329" s="200"/>
      <c r="G329" s="200"/>
      <c r="H329" s="200"/>
      <c r="I329" s="200"/>
      <c r="J329" s="201"/>
    </row>
    <row r="330" spans="1:10" s="114" customFormat="1" ht="24.95" customHeight="1" outlineLevel="2" x14ac:dyDescent="0.2">
      <c r="A330" s="95"/>
      <c r="B330" s="149">
        <v>299</v>
      </c>
      <c r="C330" s="124" t="s">
        <v>351</v>
      </c>
      <c r="D330" s="113"/>
      <c r="E330" s="113"/>
      <c r="F330" s="113"/>
      <c r="G330" s="105" t="s">
        <v>41</v>
      </c>
      <c r="H330" s="106">
        <v>50</v>
      </c>
      <c r="I330" s="98"/>
      <c r="J330" s="108">
        <f t="shared" ref="J330:J335" si="15">I330*H330</f>
        <v>0</v>
      </c>
    </row>
    <row r="331" spans="1:10" s="114" customFormat="1" ht="24.95" customHeight="1" outlineLevel="2" x14ac:dyDescent="0.2">
      <c r="A331" s="95"/>
      <c r="B331" s="149">
        <v>300</v>
      </c>
      <c r="C331" s="124" t="s">
        <v>352</v>
      </c>
      <c r="D331" s="113"/>
      <c r="E331" s="113"/>
      <c r="F331" s="113"/>
      <c r="G331" s="105" t="s">
        <v>41</v>
      </c>
      <c r="H331" s="106">
        <v>50</v>
      </c>
      <c r="I331" s="98"/>
      <c r="J331" s="108">
        <f t="shared" si="15"/>
        <v>0</v>
      </c>
    </row>
    <row r="332" spans="1:10" s="114" customFormat="1" ht="24.95" customHeight="1" outlineLevel="2" x14ac:dyDescent="0.2">
      <c r="A332" s="95"/>
      <c r="B332" s="149">
        <v>301</v>
      </c>
      <c r="C332" s="124" t="s">
        <v>353</v>
      </c>
      <c r="D332" s="113"/>
      <c r="E332" s="113"/>
      <c r="F332" s="113"/>
      <c r="G332" s="105" t="s">
        <v>41</v>
      </c>
      <c r="H332" s="106">
        <v>50</v>
      </c>
      <c r="I332" s="98"/>
      <c r="J332" s="108">
        <f t="shared" si="15"/>
        <v>0</v>
      </c>
    </row>
    <row r="333" spans="1:10" s="114" customFormat="1" ht="24.95" customHeight="1" outlineLevel="2" x14ac:dyDescent="0.2">
      <c r="A333" s="95"/>
      <c r="B333" s="149">
        <v>302</v>
      </c>
      <c r="C333" s="124" t="s">
        <v>354</v>
      </c>
      <c r="D333" s="113"/>
      <c r="E333" s="113"/>
      <c r="F333" s="113"/>
      <c r="G333" s="105" t="s">
        <v>41</v>
      </c>
      <c r="H333" s="106">
        <v>50</v>
      </c>
      <c r="I333" s="98"/>
      <c r="J333" s="108">
        <f t="shared" si="15"/>
        <v>0</v>
      </c>
    </row>
    <row r="334" spans="1:10" s="114" customFormat="1" ht="24.95" customHeight="1" outlineLevel="2" x14ac:dyDescent="0.2">
      <c r="A334" s="95"/>
      <c r="B334" s="149">
        <v>303</v>
      </c>
      <c r="C334" s="124" t="s">
        <v>355</v>
      </c>
      <c r="D334" s="113"/>
      <c r="E334" s="113"/>
      <c r="F334" s="113"/>
      <c r="G334" s="105" t="s">
        <v>41</v>
      </c>
      <c r="H334" s="106">
        <v>50</v>
      </c>
      <c r="I334" s="98"/>
      <c r="J334" s="108">
        <f t="shared" si="15"/>
        <v>0</v>
      </c>
    </row>
    <row r="335" spans="1:10" s="114" customFormat="1" ht="24.95" customHeight="1" outlineLevel="2" x14ac:dyDescent="0.2">
      <c r="A335" s="95"/>
      <c r="B335" s="149">
        <v>304</v>
      </c>
      <c r="C335" s="124" t="s">
        <v>356</v>
      </c>
      <c r="D335" s="113"/>
      <c r="E335" s="113"/>
      <c r="F335" s="113"/>
      <c r="G335" s="105" t="s">
        <v>41</v>
      </c>
      <c r="H335" s="106">
        <v>50</v>
      </c>
      <c r="I335" s="98"/>
      <c r="J335" s="108">
        <f t="shared" si="15"/>
        <v>0</v>
      </c>
    </row>
    <row r="336" spans="1:10" s="72" customFormat="1" ht="15.75" customHeight="1" outlineLevel="1" x14ac:dyDescent="0.2">
      <c r="A336" s="52"/>
      <c r="B336" s="133"/>
      <c r="C336" s="199" t="s">
        <v>159</v>
      </c>
      <c r="D336" s="200"/>
      <c r="E336" s="200"/>
      <c r="F336" s="200"/>
      <c r="G336" s="200"/>
      <c r="H336" s="200"/>
      <c r="I336" s="200"/>
      <c r="J336" s="201"/>
    </row>
    <row r="337" spans="1:10" s="72" customFormat="1" ht="24.95" customHeight="1" outlineLevel="2" x14ac:dyDescent="0.2">
      <c r="A337" s="18"/>
      <c r="B337" s="150">
        <v>305</v>
      </c>
      <c r="C337" s="124" t="s">
        <v>357</v>
      </c>
      <c r="D337" s="113"/>
      <c r="E337" s="113"/>
      <c r="F337" s="113"/>
      <c r="G337" s="105" t="s">
        <v>41</v>
      </c>
      <c r="H337" s="106">
        <v>60</v>
      </c>
      <c r="I337" s="98"/>
      <c r="J337" s="108">
        <f t="shared" ref="J337:J342" si="16">I337*H337</f>
        <v>0</v>
      </c>
    </row>
    <row r="338" spans="1:10" s="72" customFormat="1" ht="24.95" customHeight="1" outlineLevel="2" x14ac:dyDescent="0.2">
      <c r="A338" s="30"/>
      <c r="B338" s="150">
        <v>306</v>
      </c>
      <c r="C338" s="124" t="s">
        <v>358</v>
      </c>
      <c r="D338" s="113"/>
      <c r="E338" s="113"/>
      <c r="F338" s="113"/>
      <c r="G338" s="105" t="s">
        <v>41</v>
      </c>
      <c r="H338" s="106">
        <v>60</v>
      </c>
      <c r="I338" s="98"/>
      <c r="J338" s="108">
        <f t="shared" si="16"/>
        <v>0</v>
      </c>
    </row>
    <row r="339" spans="1:10" s="72" customFormat="1" ht="24.95" customHeight="1" outlineLevel="2" x14ac:dyDescent="0.2">
      <c r="A339" s="30"/>
      <c r="B339" s="150">
        <v>307</v>
      </c>
      <c r="C339" s="124" t="s">
        <v>359</v>
      </c>
      <c r="D339" s="113"/>
      <c r="E339" s="113"/>
      <c r="F339" s="113"/>
      <c r="G339" s="105" t="s">
        <v>41</v>
      </c>
      <c r="H339" s="106">
        <v>60</v>
      </c>
      <c r="I339" s="98"/>
      <c r="J339" s="108">
        <f t="shared" si="16"/>
        <v>0</v>
      </c>
    </row>
    <row r="340" spans="1:10" s="72" customFormat="1" ht="24.95" customHeight="1" outlineLevel="2" x14ac:dyDescent="0.2">
      <c r="A340" s="30"/>
      <c r="B340" s="150">
        <v>308</v>
      </c>
      <c r="C340" s="124" t="s">
        <v>360</v>
      </c>
      <c r="D340" s="113"/>
      <c r="E340" s="113"/>
      <c r="F340" s="113"/>
      <c r="G340" s="105" t="s">
        <v>41</v>
      </c>
      <c r="H340" s="106">
        <v>60</v>
      </c>
      <c r="I340" s="98"/>
      <c r="J340" s="108">
        <f t="shared" si="16"/>
        <v>0</v>
      </c>
    </row>
    <row r="341" spans="1:10" s="72" customFormat="1" ht="24.95" customHeight="1" outlineLevel="2" x14ac:dyDescent="0.2">
      <c r="A341" s="18"/>
      <c r="B341" s="150">
        <v>309</v>
      </c>
      <c r="C341" s="124" t="s">
        <v>361</v>
      </c>
      <c r="D341" s="113"/>
      <c r="E341" s="113"/>
      <c r="F341" s="113"/>
      <c r="G341" s="105" t="s">
        <v>41</v>
      </c>
      <c r="H341" s="106">
        <v>60</v>
      </c>
      <c r="I341" s="98"/>
      <c r="J341" s="108">
        <f t="shared" si="16"/>
        <v>0</v>
      </c>
    </row>
    <row r="342" spans="1:10" s="72" customFormat="1" ht="24.95" customHeight="1" outlineLevel="2" x14ac:dyDescent="0.2">
      <c r="A342" s="30"/>
      <c r="B342" s="150">
        <v>310</v>
      </c>
      <c r="C342" s="124" t="s">
        <v>362</v>
      </c>
      <c r="D342" s="113"/>
      <c r="E342" s="113"/>
      <c r="F342" s="113"/>
      <c r="G342" s="105" t="s">
        <v>41</v>
      </c>
      <c r="H342" s="106">
        <v>60</v>
      </c>
      <c r="I342" s="98"/>
      <c r="J342" s="108">
        <f t="shared" si="16"/>
        <v>0</v>
      </c>
    </row>
    <row r="343" spans="1:10" s="72" customFormat="1" ht="30" hidden="1" customHeight="1" outlineLevel="2" x14ac:dyDescent="0.2">
      <c r="A343" s="85"/>
      <c r="B343" s="161"/>
      <c r="C343" s="162"/>
      <c r="D343" s="163"/>
      <c r="E343" s="163"/>
      <c r="F343" s="163"/>
      <c r="G343" s="164"/>
      <c r="H343" s="165"/>
      <c r="I343" s="100"/>
      <c r="J343" s="166"/>
    </row>
    <row r="344" spans="1:10" s="72" customFormat="1" ht="30" hidden="1" customHeight="1" outlineLevel="2" x14ac:dyDescent="0.2">
      <c r="A344" s="85"/>
      <c r="B344" s="161"/>
      <c r="C344" s="162"/>
      <c r="D344" s="163"/>
      <c r="E344" s="163"/>
      <c r="F344" s="163"/>
      <c r="G344" s="164"/>
      <c r="H344" s="165"/>
      <c r="I344" s="100"/>
      <c r="J344" s="166"/>
    </row>
    <row r="345" spans="1:10" s="72" customFormat="1" ht="30" hidden="1" customHeight="1" outlineLevel="2" x14ac:dyDescent="0.2">
      <c r="A345" s="85"/>
      <c r="B345" s="161"/>
      <c r="C345" s="162"/>
      <c r="D345" s="163"/>
      <c r="E345" s="163"/>
      <c r="F345" s="163"/>
      <c r="G345" s="164"/>
      <c r="H345" s="165"/>
      <c r="I345" s="100"/>
      <c r="J345" s="166"/>
    </row>
    <row r="346" spans="1:10" s="72" customFormat="1" ht="30" hidden="1" customHeight="1" outlineLevel="2" x14ac:dyDescent="0.2">
      <c r="A346" s="85"/>
      <c r="B346" s="161"/>
      <c r="C346" s="162"/>
      <c r="D346" s="163"/>
      <c r="E346" s="163"/>
      <c r="F346" s="163"/>
      <c r="G346" s="164"/>
      <c r="H346" s="165"/>
      <c r="I346" s="100"/>
      <c r="J346" s="166"/>
    </row>
    <row r="347" spans="1:10" s="72" customFormat="1" ht="30" hidden="1" customHeight="1" outlineLevel="2" x14ac:dyDescent="0.2">
      <c r="A347" s="85"/>
      <c r="B347" s="161"/>
      <c r="C347" s="162"/>
      <c r="D347" s="163"/>
      <c r="E347" s="163"/>
      <c r="F347" s="163"/>
      <c r="G347" s="164"/>
      <c r="H347" s="165"/>
      <c r="I347" s="100"/>
      <c r="J347" s="166"/>
    </row>
    <row r="348" spans="1:10" s="72" customFormat="1" ht="15.75" customHeight="1" x14ac:dyDescent="0.2">
      <c r="A348" s="92" t="s">
        <v>70</v>
      </c>
      <c r="B348" s="92"/>
      <c r="C348" s="92"/>
      <c r="D348" s="59"/>
      <c r="E348" s="59"/>
      <c r="F348" s="59"/>
      <c r="G348" s="59"/>
      <c r="H348" s="59"/>
      <c r="I348" s="59"/>
      <c r="J348" s="60"/>
    </row>
    <row r="349" spans="1:10" s="72" customFormat="1" ht="15.75" customHeight="1" x14ac:dyDescent="0.2">
      <c r="A349" s="173" t="s">
        <v>385</v>
      </c>
      <c r="B349" s="174"/>
      <c r="C349" s="174"/>
      <c r="D349" s="174"/>
      <c r="E349" s="174"/>
      <c r="F349" s="174"/>
      <c r="G349" s="174"/>
      <c r="H349" s="174"/>
      <c r="I349" s="174"/>
      <c r="J349" s="175"/>
    </row>
    <row r="350" spans="1:10" s="72" customFormat="1" ht="15.75" customHeight="1" outlineLevel="1" x14ac:dyDescent="0.2">
      <c r="A350" s="90"/>
      <c r="B350" s="134"/>
      <c r="C350" s="179" t="s">
        <v>68</v>
      </c>
      <c r="D350" s="234"/>
      <c r="E350" s="234"/>
      <c r="F350" s="234"/>
      <c r="G350" s="234"/>
      <c r="H350" s="234"/>
      <c r="I350" s="234"/>
      <c r="J350" s="235"/>
    </row>
    <row r="351" spans="1:10" s="72" customFormat="1" ht="24.95" customHeight="1" outlineLevel="2" x14ac:dyDescent="0.2">
      <c r="A351" s="30"/>
      <c r="B351" s="147">
        <v>311</v>
      </c>
      <c r="C351" s="151" t="s">
        <v>363</v>
      </c>
      <c r="D351" s="95"/>
      <c r="E351" s="95"/>
      <c r="F351" s="95"/>
      <c r="G351" s="96" t="s">
        <v>41</v>
      </c>
      <c r="H351" s="97">
        <v>120</v>
      </c>
      <c r="I351" s="98"/>
      <c r="J351" s="99">
        <f>I351*H351</f>
        <v>0</v>
      </c>
    </row>
    <row r="352" spans="1:10" s="72" customFormat="1" ht="30" hidden="1" customHeight="1" outlineLevel="2" x14ac:dyDescent="0.2">
      <c r="A352" s="30"/>
      <c r="B352" s="152"/>
      <c r="C352" s="156"/>
      <c r="D352" s="157"/>
      <c r="E352" s="157"/>
      <c r="F352" s="157"/>
      <c r="G352" s="158"/>
      <c r="H352" s="159"/>
      <c r="I352" s="100"/>
      <c r="J352" s="160"/>
    </row>
    <row r="353" spans="1:10" s="72" customFormat="1" ht="30" hidden="1" customHeight="1" outlineLevel="2" x14ac:dyDescent="0.2">
      <c r="A353" s="30"/>
      <c r="B353" s="152"/>
      <c r="C353" s="156"/>
      <c r="D353" s="157"/>
      <c r="E353" s="157"/>
      <c r="F353" s="157"/>
      <c r="G353" s="158"/>
      <c r="H353" s="159"/>
      <c r="I353" s="100"/>
      <c r="J353" s="160"/>
    </row>
    <row r="354" spans="1:10" s="72" customFormat="1" ht="30" hidden="1" customHeight="1" outlineLevel="2" x14ac:dyDescent="0.2">
      <c r="A354" s="30"/>
      <c r="B354" s="152"/>
      <c r="C354" s="156"/>
      <c r="D354" s="157"/>
      <c r="E354" s="157"/>
      <c r="F354" s="157"/>
      <c r="G354" s="158"/>
      <c r="H354" s="159"/>
      <c r="I354" s="100"/>
      <c r="J354" s="160"/>
    </row>
    <row r="355" spans="1:10" s="72" customFormat="1" ht="30" hidden="1" customHeight="1" outlineLevel="2" x14ac:dyDescent="0.2">
      <c r="A355" s="30"/>
      <c r="B355" s="152"/>
      <c r="C355" s="156"/>
      <c r="D355" s="157"/>
      <c r="E355" s="157"/>
      <c r="F355" s="157"/>
      <c r="G355" s="158"/>
      <c r="H355" s="159"/>
      <c r="I355" s="100"/>
      <c r="J355" s="160"/>
    </row>
    <row r="356" spans="1:10" s="72" customFormat="1" ht="30" hidden="1" customHeight="1" outlineLevel="2" x14ac:dyDescent="0.2">
      <c r="A356" s="30"/>
      <c r="B356" s="152"/>
      <c r="C356" s="156"/>
      <c r="D356" s="157"/>
      <c r="E356" s="157"/>
      <c r="F356" s="157"/>
      <c r="G356" s="158"/>
      <c r="H356" s="159"/>
      <c r="I356" s="100"/>
      <c r="J356" s="160"/>
    </row>
    <row r="357" spans="1:10" s="72" customFormat="1" ht="15.75" customHeight="1" outlineLevel="1" x14ac:dyDescent="0.2">
      <c r="A357" s="90"/>
      <c r="B357" s="134"/>
      <c r="C357" s="179" t="s">
        <v>94</v>
      </c>
      <c r="D357" s="180"/>
      <c r="E357" s="180"/>
      <c r="F357" s="180"/>
      <c r="G357" s="180"/>
      <c r="H357" s="180"/>
      <c r="I357" s="180"/>
      <c r="J357" s="181"/>
    </row>
    <row r="358" spans="1:10" s="72" customFormat="1" ht="24.95" customHeight="1" outlineLevel="2" x14ac:dyDescent="0.2">
      <c r="A358" s="30"/>
      <c r="B358" s="147">
        <v>314</v>
      </c>
      <c r="C358" s="124" t="s">
        <v>364</v>
      </c>
      <c r="D358" s="95"/>
      <c r="E358" s="95"/>
      <c r="F358" s="95"/>
      <c r="G358" s="96" t="s">
        <v>41</v>
      </c>
      <c r="H358" s="97">
        <v>110</v>
      </c>
      <c r="I358" s="98"/>
      <c r="J358" s="99">
        <f>I358*H358</f>
        <v>0</v>
      </c>
    </row>
    <row r="359" spans="1:10" s="72" customFormat="1" ht="15.75" customHeight="1" outlineLevel="2" x14ac:dyDescent="0.2">
      <c r="A359" s="173"/>
      <c r="B359" s="174"/>
      <c r="C359" s="174"/>
      <c r="D359" s="174"/>
      <c r="E359" s="174"/>
      <c r="F359" s="174"/>
      <c r="G359" s="174"/>
      <c r="H359" s="174"/>
      <c r="I359" s="174"/>
      <c r="J359" s="175"/>
    </row>
    <row r="360" spans="1:10" s="72" customFormat="1" ht="15.75" customHeight="1" outlineLevel="1" x14ac:dyDescent="0.2">
      <c r="A360" s="90"/>
      <c r="B360" s="134"/>
      <c r="C360" s="179" t="s">
        <v>95</v>
      </c>
      <c r="D360" s="234"/>
      <c r="E360" s="234"/>
      <c r="F360" s="234"/>
      <c r="G360" s="234"/>
      <c r="H360" s="234"/>
      <c r="I360" s="234"/>
      <c r="J360" s="235"/>
    </row>
    <row r="361" spans="1:10" s="72" customFormat="1" ht="24.95" customHeight="1" outlineLevel="2" x14ac:dyDescent="0.2">
      <c r="A361" s="30"/>
      <c r="B361" s="147">
        <v>315</v>
      </c>
      <c r="C361" s="95" t="s">
        <v>365</v>
      </c>
      <c r="D361" s="30"/>
      <c r="E361" s="30"/>
      <c r="F361" s="30"/>
      <c r="G361" s="96" t="s">
        <v>41</v>
      </c>
      <c r="H361" s="97">
        <v>170</v>
      </c>
      <c r="I361" s="98"/>
      <c r="J361" s="99">
        <f>I361*H361</f>
        <v>0</v>
      </c>
    </row>
    <row r="362" spans="1:10" s="72" customFormat="1" ht="24.95" customHeight="1" outlineLevel="2" x14ac:dyDescent="0.2">
      <c r="A362" s="30"/>
      <c r="B362" s="147">
        <v>316</v>
      </c>
      <c r="C362" s="95" t="s">
        <v>366</v>
      </c>
      <c r="D362" s="67"/>
      <c r="E362" s="30"/>
      <c r="F362" s="30"/>
      <c r="G362" s="96" t="s">
        <v>41</v>
      </c>
      <c r="H362" s="97">
        <v>170</v>
      </c>
      <c r="I362" s="100"/>
      <c r="J362" s="99">
        <f t="shared" ref="J362:J364" si="17">I362*H362</f>
        <v>0</v>
      </c>
    </row>
    <row r="363" spans="1:10" s="72" customFormat="1" ht="24.95" customHeight="1" outlineLevel="2" x14ac:dyDescent="0.2">
      <c r="A363" s="30"/>
      <c r="B363" s="147">
        <v>317</v>
      </c>
      <c r="C363" s="95" t="s">
        <v>367</v>
      </c>
      <c r="D363" s="30"/>
      <c r="E363" s="30"/>
      <c r="F363" s="30"/>
      <c r="G363" s="96" t="s">
        <v>41</v>
      </c>
      <c r="H363" s="97">
        <v>170</v>
      </c>
      <c r="I363" s="100"/>
      <c r="J363" s="99">
        <f t="shared" si="17"/>
        <v>0</v>
      </c>
    </row>
    <row r="364" spans="1:10" s="72" customFormat="1" ht="24.95" customHeight="1" outlineLevel="2" x14ac:dyDescent="0.2">
      <c r="A364" s="30"/>
      <c r="B364" s="152">
        <v>318</v>
      </c>
      <c r="C364" s="110" t="s">
        <v>368</v>
      </c>
      <c r="D364" s="95"/>
      <c r="E364" s="95"/>
      <c r="F364" s="95"/>
      <c r="G364" s="96" t="s">
        <v>41</v>
      </c>
      <c r="H364" s="97">
        <v>120</v>
      </c>
      <c r="I364" s="100"/>
      <c r="J364" s="99">
        <f t="shared" si="17"/>
        <v>0</v>
      </c>
    </row>
    <row r="365" spans="1:10" s="72" customFormat="1" ht="24.95" customHeight="1" outlineLevel="2" x14ac:dyDescent="0.2">
      <c r="A365" s="30"/>
      <c r="B365" s="152">
        <v>319</v>
      </c>
      <c r="C365" s="110" t="s">
        <v>369</v>
      </c>
      <c r="D365" s="95"/>
      <c r="E365" s="95"/>
      <c r="F365" s="95"/>
      <c r="G365" s="96" t="s">
        <v>41</v>
      </c>
      <c r="H365" s="97">
        <v>170</v>
      </c>
      <c r="I365" s="100"/>
      <c r="J365" s="99">
        <f>I365*H365</f>
        <v>0</v>
      </c>
    </row>
    <row r="366" spans="1:10" s="72" customFormat="1" ht="15.75" customHeight="1" outlineLevel="2" x14ac:dyDescent="0.2">
      <c r="A366" s="173"/>
      <c r="B366" s="174"/>
      <c r="C366" s="174"/>
      <c r="D366" s="174"/>
      <c r="E366" s="174"/>
      <c r="F366" s="174"/>
      <c r="G366" s="174"/>
      <c r="H366" s="174"/>
      <c r="I366" s="174"/>
      <c r="J366" s="175"/>
    </row>
    <row r="367" spans="1:10" s="72" customFormat="1" ht="15.75" customHeight="1" outlineLevel="1" x14ac:dyDescent="0.2">
      <c r="A367" s="90"/>
      <c r="B367" s="134"/>
      <c r="C367" s="179" t="s">
        <v>69</v>
      </c>
      <c r="D367" s="234"/>
      <c r="E367" s="234"/>
      <c r="F367" s="234"/>
      <c r="G367" s="234"/>
      <c r="H367" s="234"/>
      <c r="I367" s="234"/>
      <c r="J367" s="235"/>
    </row>
    <row r="368" spans="1:10" s="72" customFormat="1" ht="24.95" customHeight="1" outlineLevel="2" x14ac:dyDescent="0.2">
      <c r="A368" s="30"/>
      <c r="B368" s="147">
        <v>320</v>
      </c>
      <c r="C368" s="95" t="s">
        <v>373</v>
      </c>
      <c r="D368" s="95"/>
      <c r="E368" s="95"/>
      <c r="F368" s="95"/>
      <c r="G368" s="96" t="s">
        <v>41</v>
      </c>
      <c r="H368" s="97">
        <v>120</v>
      </c>
      <c r="I368" s="98"/>
      <c r="J368" s="99">
        <f>I368*H368</f>
        <v>0</v>
      </c>
    </row>
    <row r="369" spans="1:10" s="72" customFormat="1" ht="15.75" customHeight="1" outlineLevel="1" x14ac:dyDescent="0.2">
      <c r="A369" s="37"/>
      <c r="B369" s="37"/>
      <c r="C369" s="182" t="s">
        <v>135</v>
      </c>
      <c r="D369" s="183"/>
      <c r="E369" s="183"/>
      <c r="F369" s="183"/>
      <c r="G369" s="183"/>
      <c r="H369" s="183"/>
      <c r="I369" s="183"/>
      <c r="J369" s="184"/>
    </row>
    <row r="370" spans="1:10" s="72" customFormat="1" ht="24.95" customHeight="1" outlineLevel="2" x14ac:dyDescent="0.2">
      <c r="A370" s="35"/>
      <c r="B370" s="153">
        <v>321</v>
      </c>
      <c r="C370" s="103" t="s">
        <v>77</v>
      </c>
      <c r="D370" s="104"/>
      <c r="E370" s="104"/>
      <c r="F370" s="104"/>
      <c r="G370" s="105" t="s">
        <v>41</v>
      </c>
      <c r="H370" s="106">
        <v>110</v>
      </c>
      <c r="I370" s="107"/>
      <c r="J370" s="108">
        <f>I370*H370</f>
        <v>0</v>
      </c>
    </row>
    <row r="371" spans="1:10" s="72" customFormat="1" ht="24.95" customHeight="1" outlineLevel="2" x14ac:dyDescent="0.2">
      <c r="A371" s="34"/>
      <c r="B371" s="136">
        <v>322</v>
      </c>
      <c r="C371" s="103" t="s">
        <v>131</v>
      </c>
      <c r="D371" s="104"/>
      <c r="E371" s="104"/>
      <c r="F371" s="104"/>
      <c r="G371" s="105" t="s">
        <v>41</v>
      </c>
      <c r="H371" s="106">
        <v>110</v>
      </c>
      <c r="I371" s="107"/>
      <c r="J371" s="108">
        <f t="shared" ref="J371:J373" si="18">I371*H371</f>
        <v>0</v>
      </c>
    </row>
    <row r="372" spans="1:10" s="72" customFormat="1" ht="24.95" customHeight="1" outlineLevel="2" x14ac:dyDescent="0.2">
      <c r="A372" s="34"/>
      <c r="B372" s="153">
        <v>323</v>
      </c>
      <c r="C372" s="103" t="s">
        <v>132</v>
      </c>
      <c r="D372" s="104"/>
      <c r="E372" s="104"/>
      <c r="F372" s="104"/>
      <c r="G372" s="105" t="s">
        <v>41</v>
      </c>
      <c r="H372" s="106">
        <v>110</v>
      </c>
      <c r="I372" s="107"/>
      <c r="J372" s="108">
        <f t="shared" si="18"/>
        <v>0</v>
      </c>
    </row>
    <row r="373" spans="1:10" s="72" customFormat="1" ht="24.95" customHeight="1" outlineLevel="2" x14ac:dyDescent="0.2">
      <c r="A373" s="34"/>
      <c r="B373" s="136">
        <v>324</v>
      </c>
      <c r="C373" s="103" t="s">
        <v>133</v>
      </c>
      <c r="D373" s="104"/>
      <c r="E373" s="104"/>
      <c r="F373" s="104"/>
      <c r="G373" s="105" t="s">
        <v>41</v>
      </c>
      <c r="H373" s="106">
        <v>110</v>
      </c>
      <c r="I373" s="107"/>
      <c r="J373" s="108">
        <f t="shared" si="18"/>
        <v>0</v>
      </c>
    </row>
    <row r="374" spans="1:10" s="72" customFormat="1" ht="24.95" customHeight="1" outlineLevel="2" x14ac:dyDescent="0.2">
      <c r="A374" s="34"/>
      <c r="B374" s="153">
        <v>325</v>
      </c>
      <c r="C374" s="105" t="s">
        <v>76</v>
      </c>
      <c r="D374" s="111"/>
      <c r="E374" s="111"/>
      <c r="F374" s="111"/>
      <c r="G374" s="105" t="s">
        <v>41</v>
      </c>
      <c r="H374" s="106">
        <v>110</v>
      </c>
      <c r="I374" s="107"/>
      <c r="J374" s="108">
        <f>I374*H374</f>
        <v>0</v>
      </c>
    </row>
    <row r="375" spans="1:10" s="72" customFormat="1" ht="24.95" customHeight="1" outlineLevel="2" x14ac:dyDescent="0.2">
      <c r="A375" s="34"/>
      <c r="B375" s="136">
        <v>326</v>
      </c>
      <c r="C375" s="105" t="s">
        <v>100</v>
      </c>
      <c r="D375" s="111"/>
      <c r="E375" s="111"/>
      <c r="F375" s="111"/>
      <c r="G375" s="105" t="s">
        <v>41</v>
      </c>
      <c r="H375" s="106">
        <v>110</v>
      </c>
      <c r="I375" s="107"/>
      <c r="J375" s="108">
        <f>I375*H375</f>
        <v>0</v>
      </c>
    </row>
    <row r="376" spans="1:10" s="72" customFormat="1" ht="15.75" customHeight="1" outlineLevel="1" x14ac:dyDescent="0.2">
      <c r="A376" s="37"/>
      <c r="B376" s="37"/>
      <c r="C376" s="109" t="s">
        <v>386</v>
      </c>
      <c r="D376" s="53"/>
      <c r="E376" s="53"/>
      <c r="F376" s="53"/>
      <c r="G376" s="53"/>
      <c r="H376" s="53"/>
      <c r="I376" s="53"/>
      <c r="J376" s="54"/>
    </row>
    <row r="377" spans="1:10" s="72" customFormat="1" ht="24.95" customHeight="1" outlineLevel="2" x14ac:dyDescent="0.2">
      <c r="A377" s="35"/>
      <c r="B377" s="153">
        <v>327</v>
      </c>
      <c r="C377" s="25" t="s">
        <v>78</v>
      </c>
      <c r="D377" s="111"/>
      <c r="E377" s="111"/>
      <c r="F377" s="111"/>
      <c r="G377" s="105" t="s">
        <v>41</v>
      </c>
      <c r="H377" s="106">
        <v>170</v>
      </c>
      <c r="I377" s="112"/>
      <c r="J377" s="108">
        <f t="shared" ref="J377:J387" si="19">I377*H377</f>
        <v>0</v>
      </c>
    </row>
    <row r="378" spans="1:10" s="72" customFormat="1" ht="24.95" customHeight="1" outlineLevel="2" x14ac:dyDescent="0.2">
      <c r="A378" s="35"/>
      <c r="B378" s="153">
        <v>328</v>
      </c>
      <c r="C378" s="25" t="s">
        <v>79</v>
      </c>
      <c r="D378" s="111"/>
      <c r="E378" s="111"/>
      <c r="F378" s="111"/>
      <c r="G378" s="105" t="s">
        <v>41</v>
      </c>
      <c r="H378" s="106">
        <v>170</v>
      </c>
      <c r="I378" s="112"/>
      <c r="J378" s="108">
        <f t="shared" si="19"/>
        <v>0</v>
      </c>
    </row>
    <row r="379" spans="1:10" s="72" customFormat="1" ht="15.75" customHeight="1" outlineLevel="2" x14ac:dyDescent="0.2">
      <c r="A379" s="94"/>
      <c r="B379" s="94"/>
      <c r="C379" s="77"/>
      <c r="D379" s="57"/>
      <c r="E379" s="57"/>
      <c r="F379" s="57"/>
      <c r="G379" s="77"/>
      <c r="H379" s="101"/>
      <c r="I379" s="77"/>
      <c r="J379" s="102"/>
    </row>
    <row r="380" spans="1:10" s="72" customFormat="1" ht="24.95" customHeight="1" outlineLevel="2" x14ac:dyDescent="0.2">
      <c r="A380" s="35"/>
      <c r="B380" s="153">
        <v>329</v>
      </c>
      <c r="C380" s="25" t="s">
        <v>86</v>
      </c>
      <c r="D380" s="111"/>
      <c r="E380" s="111"/>
      <c r="F380" s="111"/>
      <c r="G380" s="105" t="s">
        <v>41</v>
      </c>
      <c r="H380" s="106">
        <v>210</v>
      </c>
      <c r="I380" s="112"/>
      <c r="J380" s="108">
        <f t="shared" si="19"/>
        <v>0</v>
      </c>
    </row>
    <row r="381" spans="1:10" s="72" customFormat="1" ht="24.95" customHeight="1" outlineLevel="2" x14ac:dyDescent="0.2">
      <c r="A381" s="35"/>
      <c r="B381" s="153">
        <v>330</v>
      </c>
      <c r="C381" s="25" t="s">
        <v>80</v>
      </c>
      <c r="D381" s="111"/>
      <c r="E381" s="111"/>
      <c r="F381" s="111"/>
      <c r="G381" s="105" t="s">
        <v>41</v>
      </c>
      <c r="H381" s="106">
        <v>210</v>
      </c>
      <c r="I381" s="112"/>
      <c r="J381" s="108">
        <f t="shared" si="19"/>
        <v>0</v>
      </c>
    </row>
    <row r="382" spans="1:10" s="72" customFormat="1" ht="24.95" customHeight="1" outlineLevel="2" x14ac:dyDescent="0.2">
      <c r="A382" s="35"/>
      <c r="B382" s="153">
        <v>331</v>
      </c>
      <c r="C382" s="25" t="s">
        <v>81</v>
      </c>
      <c r="D382" s="111"/>
      <c r="E382" s="111"/>
      <c r="F382" s="111"/>
      <c r="G382" s="105" t="s">
        <v>41</v>
      </c>
      <c r="H382" s="106">
        <v>210</v>
      </c>
      <c r="I382" s="112"/>
      <c r="J382" s="108">
        <f t="shared" si="19"/>
        <v>0</v>
      </c>
    </row>
    <row r="383" spans="1:10" s="72" customFormat="1" ht="15.75" customHeight="1" outlineLevel="2" x14ac:dyDescent="0.2">
      <c r="A383" s="94"/>
      <c r="B383" s="94"/>
      <c r="C383" s="77"/>
      <c r="D383" s="57"/>
      <c r="E383" s="57"/>
      <c r="F383" s="57"/>
      <c r="G383" s="77"/>
      <c r="H383" s="101"/>
      <c r="I383" s="77"/>
      <c r="J383" s="102"/>
    </row>
    <row r="384" spans="1:10" s="72" customFormat="1" ht="24.95" customHeight="1" outlineLevel="2" x14ac:dyDescent="0.2">
      <c r="A384" s="35"/>
      <c r="B384" s="153">
        <v>332</v>
      </c>
      <c r="C384" s="25" t="s">
        <v>82</v>
      </c>
      <c r="D384" s="111"/>
      <c r="E384" s="111"/>
      <c r="F384" s="111"/>
      <c r="G384" s="105" t="s">
        <v>41</v>
      </c>
      <c r="H384" s="106">
        <v>210</v>
      </c>
      <c r="I384" s="112"/>
      <c r="J384" s="108">
        <f>I384*H384</f>
        <v>0</v>
      </c>
    </row>
    <row r="385" spans="1:10" s="72" customFormat="1" ht="24.95" customHeight="1" outlineLevel="2" x14ac:dyDescent="0.2">
      <c r="A385" s="35"/>
      <c r="B385" s="153">
        <v>333</v>
      </c>
      <c r="C385" s="25" t="s">
        <v>83</v>
      </c>
      <c r="D385" s="111"/>
      <c r="E385" s="111"/>
      <c r="F385" s="111"/>
      <c r="G385" s="105" t="s">
        <v>41</v>
      </c>
      <c r="H385" s="106">
        <v>210</v>
      </c>
      <c r="I385" s="112"/>
      <c r="J385" s="108">
        <f t="shared" si="19"/>
        <v>0</v>
      </c>
    </row>
    <row r="386" spans="1:10" s="72" customFormat="1" ht="24.95" customHeight="1" outlineLevel="2" x14ac:dyDescent="0.2">
      <c r="A386" s="35"/>
      <c r="B386" s="153">
        <v>334</v>
      </c>
      <c r="C386" s="25" t="s">
        <v>84</v>
      </c>
      <c r="D386" s="111"/>
      <c r="E386" s="111"/>
      <c r="F386" s="111"/>
      <c r="G386" s="105" t="s">
        <v>41</v>
      </c>
      <c r="H386" s="106">
        <v>210</v>
      </c>
      <c r="I386" s="112"/>
      <c r="J386" s="108">
        <f t="shared" si="19"/>
        <v>0</v>
      </c>
    </row>
    <row r="387" spans="1:10" s="72" customFormat="1" ht="24.95" customHeight="1" outlineLevel="2" x14ac:dyDescent="0.2">
      <c r="A387" s="35"/>
      <c r="B387" s="153">
        <v>335</v>
      </c>
      <c r="C387" s="25" t="s">
        <v>85</v>
      </c>
      <c r="D387" s="111"/>
      <c r="E387" s="111"/>
      <c r="F387" s="111"/>
      <c r="G387" s="105" t="s">
        <v>41</v>
      </c>
      <c r="H387" s="106">
        <v>210</v>
      </c>
      <c r="I387" s="112"/>
      <c r="J387" s="108">
        <f t="shared" si="19"/>
        <v>0</v>
      </c>
    </row>
    <row r="388" spans="1:10" s="72" customFormat="1" ht="15.75" customHeight="1" outlineLevel="1" x14ac:dyDescent="0.2">
      <c r="A388" s="37"/>
      <c r="B388" s="37"/>
      <c r="C388" s="58" t="s">
        <v>99</v>
      </c>
      <c r="D388" s="53"/>
      <c r="E388" s="53"/>
      <c r="F388" s="53"/>
      <c r="G388" s="53"/>
      <c r="H388" s="53"/>
      <c r="I388" s="53"/>
      <c r="J388" s="54"/>
    </row>
    <row r="389" spans="1:10" s="72" customFormat="1" ht="24.95" customHeight="1" outlineLevel="2" x14ac:dyDescent="0.2">
      <c r="A389" s="35"/>
      <c r="B389" s="153">
        <v>336</v>
      </c>
      <c r="C389" s="25" t="s">
        <v>87</v>
      </c>
      <c r="D389" s="111"/>
      <c r="E389" s="111"/>
      <c r="F389" s="111"/>
      <c r="G389" s="105" t="s">
        <v>41</v>
      </c>
      <c r="H389" s="106">
        <v>120</v>
      </c>
      <c r="I389" s="112"/>
      <c r="J389" s="108">
        <f>I389*H389</f>
        <v>0</v>
      </c>
    </row>
    <row r="390" spans="1:10" s="72" customFormat="1" ht="24.95" customHeight="1" outlineLevel="2" x14ac:dyDescent="0.2">
      <c r="A390" s="35"/>
      <c r="B390" s="153">
        <v>337</v>
      </c>
      <c r="C390" s="25" t="s">
        <v>88</v>
      </c>
      <c r="D390" s="111"/>
      <c r="E390" s="111"/>
      <c r="F390" s="111"/>
      <c r="G390" s="105" t="s">
        <v>41</v>
      </c>
      <c r="H390" s="106">
        <v>120</v>
      </c>
      <c r="I390" s="112"/>
      <c r="J390" s="108">
        <f>I390*H390</f>
        <v>0</v>
      </c>
    </row>
    <row r="391" spans="1:10" s="72" customFormat="1" ht="24.95" customHeight="1" outlineLevel="2" x14ac:dyDescent="0.2">
      <c r="A391" s="35"/>
      <c r="B391" s="153">
        <v>338</v>
      </c>
      <c r="C391" s="25" t="s">
        <v>89</v>
      </c>
      <c r="D391" s="111"/>
      <c r="E391" s="111"/>
      <c r="F391" s="111"/>
      <c r="G391" s="105" t="s">
        <v>41</v>
      </c>
      <c r="H391" s="106">
        <v>120</v>
      </c>
      <c r="I391" s="112"/>
      <c r="J391" s="108">
        <f>I391*H391</f>
        <v>0</v>
      </c>
    </row>
    <row r="392" spans="1:10" s="72" customFormat="1" ht="24.95" customHeight="1" outlineLevel="2" x14ac:dyDescent="0.2">
      <c r="A392" s="35"/>
      <c r="B392" s="153">
        <v>339</v>
      </c>
      <c r="C392" s="25" t="s">
        <v>90</v>
      </c>
      <c r="D392" s="111"/>
      <c r="E392" s="111"/>
      <c r="F392" s="111"/>
      <c r="G392" s="105" t="s">
        <v>41</v>
      </c>
      <c r="H392" s="106">
        <v>120</v>
      </c>
      <c r="I392" s="112"/>
      <c r="J392" s="108">
        <f>I392*H392</f>
        <v>0</v>
      </c>
    </row>
    <row r="393" spans="1:10" s="72" customFormat="1" ht="15.75" customHeight="1" outlineLevel="1" x14ac:dyDescent="0.2">
      <c r="A393" s="37"/>
      <c r="B393" s="37"/>
      <c r="C393" s="182" t="s">
        <v>128</v>
      </c>
      <c r="D393" s="183"/>
      <c r="E393" s="183"/>
      <c r="F393" s="183"/>
      <c r="G393" s="183"/>
      <c r="H393" s="183"/>
      <c r="I393" s="183"/>
      <c r="J393" s="184"/>
    </row>
    <row r="394" spans="1:10" s="72" customFormat="1" ht="24.95" customHeight="1" outlineLevel="2" x14ac:dyDescent="0.2">
      <c r="A394" s="35"/>
      <c r="B394" s="153">
        <v>340</v>
      </c>
      <c r="C394" s="25" t="s">
        <v>91</v>
      </c>
      <c r="D394" s="111"/>
      <c r="E394" s="111"/>
      <c r="F394" s="111"/>
      <c r="G394" s="105" t="s">
        <v>41</v>
      </c>
      <c r="H394" s="106">
        <v>150</v>
      </c>
      <c r="I394" s="112"/>
      <c r="J394" s="108">
        <f>I394*H394</f>
        <v>0</v>
      </c>
    </row>
    <row r="395" spans="1:10" s="72" customFormat="1" ht="24.95" customHeight="1" outlineLevel="2" x14ac:dyDescent="0.2">
      <c r="A395" s="35"/>
      <c r="B395" s="153">
        <v>341</v>
      </c>
      <c r="C395" s="25" t="s">
        <v>92</v>
      </c>
      <c r="D395" s="111"/>
      <c r="E395" s="111"/>
      <c r="F395" s="111"/>
      <c r="G395" s="105" t="s">
        <v>41</v>
      </c>
      <c r="H395" s="106">
        <v>150</v>
      </c>
      <c r="I395" s="112"/>
      <c r="J395" s="108">
        <f>H395*I395</f>
        <v>0</v>
      </c>
    </row>
    <row r="396" spans="1:10" s="72" customFormat="1" ht="15.75" customHeight="1" outlineLevel="1" x14ac:dyDescent="0.2">
      <c r="A396" s="37"/>
      <c r="B396" s="37"/>
      <c r="C396" s="182" t="s">
        <v>129</v>
      </c>
      <c r="D396" s="183"/>
      <c r="E396" s="183"/>
      <c r="F396" s="183"/>
      <c r="G396" s="183"/>
      <c r="H396" s="183"/>
      <c r="I396" s="183"/>
      <c r="J396" s="184"/>
    </row>
    <row r="397" spans="1:10" s="114" customFormat="1" ht="24.95" customHeight="1" outlineLevel="2" x14ac:dyDescent="0.2">
      <c r="A397" s="95"/>
      <c r="B397" s="149">
        <v>342</v>
      </c>
      <c r="C397" s="124" t="s">
        <v>105</v>
      </c>
      <c r="D397" s="95"/>
      <c r="E397" s="95"/>
      <c r="F397" s="95"/>
      <c r="G397" s="105" t="s">
        <v>41</v>
      </c>
      <c r="H397" s="116">
        <v>150</v>
      </c>
      <c r="I397" s="112"/>
      <c r="J397" s="108">
        <f>I397*H397</f>
        <v>0</v>
      </c>
    </row>
    <row r="398" spans="1:10" s="72" customFormat="1" ht="15.75" customHeight="1" outlineLevel="1" x14ac:dyDescent="0.2">
      <c r="A398" s="37"/>
      <c r="B398" s="37"/>
      <c r="C398" s="182" t="s">
        <v>120</v>
      </c>
      <c r="D398" s="183"/>
      <c r="E398" s="183"/>
      <c r="F398" s="183"/>
      <c r="G398" s="183"/>
      <c r="H398" s="183"/>
      <c r="I398" s="183"/>
      <c r="J398" s="184"/>
    </row>
    <row r="399" spans="1:10" s="72" customFormat="1" ht="24.95" customHeight="1" outlineLevel="2" x14ac:dyDescent="0.2">
      <c r="A399" s="30"/>
      <c r="B399" s="147">
        <v>343</v>
      </c>
      <c r="C399" s="124" t="s">
        <v>370</v>
      </c>
      <c r="D399" s="95"/>
      <c r="E399" s="95"/>
      <c r="F399" s="95"/>
      <c r="G399" s="105" t="s">
        <v>41</v>
      </c>
      <c r="H399" s="97">
        <v>120</v>
      </c>
      <c r="I399" s="112"/>
      <c r="J399" s="108">
        <f>I399*H399</f>
        <v>0</v>
      </c>
    </row>
    <row r="400" spans="1:10" s="72" customFormat="1" ht="24.95" customHeight="1" outlineLevel="2" x14ac:dyDescent="0.2">
      <c r="A400" s="30"/>
      <c r="B400" s="147">
        <v>344</v>
      </c>
      <c r="C400" s="124" t="s">
        <v>371</v>
      </c>
      <c r="D400" s="95"/>
      <c r="E400" s="95"/>
      <c r="F400" s="95"/>
      <c r="G400" s="105" t="s">
        <v>41</v>
      </c>
      <c r="H400" s="97">
        <v>120</v>
      </c>
      <c r="I400" s="112"/>
      <c r="J400" s="108">
        <f>I400*H400</f>
        <v>0</v>
      </c>
    </row>
    <row r="401" spans="1:10" s="72" customFormat="1" ht="15.75" customHeight="1" outlineLevel="1" x14ac:dyDescent="0.2">
      <c r="A401" s="37"/>
      <c r="B401" s="37"/>
      <c r="C401" s="182" t="s">
        <v>391</v>
      </c>
      <c r="D401" s="183"/>
      <c r="E401" s="183"/>
      <c r="F401" s="183"/>
      <c r="G401" s="183"/>
      <c r="H401" s="183"/>
      <c r="I401" s="183"/>
      <c r="J401" s="184"/>
    </row>
    <row r="402" spans="1:10" s="72" customFormat="1" ht="24.95" customHeight="1" outlineLevel="2" x14ac:dyDescent="0.2">
      <c r="B402" s="147">
        <v>345</v>
      </c>
      <c r="C402" s="124" t="s">
        <v>376</v>
      </c>
      <c r="D402" s="95"/>
      <c r="E402" s="95"/>
      <c r="F402" s="95"/>
      <c r="G402" s="105" t="s">
        <v>41</v>
      </c>
      <c r="H402" s="97">
        <v>120</v>
      </c>
      <c r="I402" s="112"/>
      <c r="J402" s="108">
        <f>I402*H402</f>
        <v>0</v>
      </c>
    </row>
    <row r="403" spans="1:10" s="72" customFormat="1" ht="15.75" customHeight="1" outlineLevel="1" x14ac:dyDescent="0.2">
      <c r="A403" s="37"/>
      <c r="B403" s="37"/>
      <c r="C403" s="182" t="s">
        <v>390</v>
      </c>
      <c r="D403" s="183"/>
      <c r="E403" s="183"/>
      <c r="F403" s="183"/>
      <c r="G403" s="183"/>
      <c r="H403" s="183"/>
      <c r="I403" s="183"/>
      <c r="J403" s="184"/>
    </row>
    <row r="404" spans="1:10" s="72" customFormat="1" ht="24.95" customHeight="1" outlineLevel="2" x14ac:dyDescent="0.2">
      <c r="B404" s="147">
        <v>346</v>
      </c>
      <c r="C404" s="124" t="s">
        <v>107</v>
      </c>
      <c r="D404" s="95"/>
      <c r="E404" s="95"/>
      <c r="F404" s="95"/>
      <c r="G404" s="105" t="s">
        <v>41</v>
      </c>
      <c r="H404" s="97">
        <v>100</v>
      </c>
      <c r="I404" s="112"/>
      <c r="J404" s="108">
        <f>I404*H404</f>
        <v>0</v>
      </c>
    </row>
    <row r="405" spans="1:10" s="72" customFormat="1" ht="15.75" customHeight="1" outlineLevel="2" x14ac:dyDescent="0.2">
      <c r="A405" s="173"/>
      <c r="B405" s="174"/>
      <c r="C405" s="174"/>
      <c r="D405" s="174"/>
      <c r="E405" s="174"/>
      <c r="F405" s="174"/>
      <c r="G405" s="174"/>
      <c r="H405" s="174"/>
      <c r="I405" s="174"/>
      <c r="J405" s="175"/>
    </row>
    <row r="406" spans="1:10" s="72" customFormat="1" ht="15.75" customHeight="1" outlineLevel="1" x14ac:dyDescent="0.2">
      <c r="A406" s="37"/>
      <c r="B406" s="37"/>
      <c r="C406" s="182" t="s">
        <v>387</v>
      </c>
      <c r="D406" s="183"/>
      <c r="E406" s="183"/>
      <c r="F406" s="183"/>
      <c r="G406" s="183"/>
      <c r="H406" s="183"/>
      <c r="I406" s="183"/>
      <c r="J406" s="184"/>
    </row>
    <row r="407" spans="1:10" s="72" customFormat="1" ht="24.95" customHeight="1" outlineLevel="2" x14ac:dyDescent="0.2">
      <c r="A407" s="30"/>
      <c r="B407" s="147">
        <v>347</v>
      </c>
      <c r="C407" s="124" t="s">
        <v>106</v>
      </c>
      <c r="D407" s="95"/>
      <c r="E407" s="95"/>
      <c r="F407" s="95"/>
      <c r="G407" s="105" t="s">
        <v>41</v>
      </c>
      <c r="H407" s="97">
        <v>150</v>
      </c>
      <c r="I407" s="112"/>
      <c r="J407" s="108">
        <f>I407*H407</f>
        <v>0</v>
      </c>
    </row>
    <row r="408" spans="1:10" s="72" customFormat="1" ht="15.75" customHeight="1" outlineLevel="1" x14ac:dyDescent="0.2">
      <c r="A408" s="90"/>
      <c r="B408" s="134"/>
      <c r="C408" s="2" t="s">
        <v>392</v>
      </c>
      <c r="D408" s="227"/>
      <c r="E408" s="227"/>
      <c r="F408" s="227"/>
      <c r="G408" s="227"/>
      <c r="H408" s="227"/>
      <c r="I408" s="227"/>
      <c r="J408" s="228"/>
    </row>
    <row r="409" spans="1:10" s="72" customFormat="1" ht="24.95" customHeight="1" outlineLevel="2" x14ac:dyDescent="0.2">
      <c r="A409" s="67"/>
      <c r="B409" s="154">
        <v>348</v>
      </c>
      <c r="C409" s="124" t="s">
        <v>150</v>
      </c>
      <c r="D409" s="95"/>
      <c r="E409" s="95"/>
      <c r="F409" s="95"/>
      <c r="G409" s="105" t="s">
        <v>41</v>
      </c>
      <c r="H409" s="97">
        <v>150</v>
      </c>
      <c r="I409" s="112"/>
      <c r="J409" s="108">
        <f t="shared" ref="J409:J417" si="20">I409*H409</f>
        <v>0</v>
      </c>
    </row>
    <row r="410" spans="1:10" s="72" customFormat="1" ht="15.75" customHeight="1" outlineLevel="1" x14ac:dyDescent="0.2">
      <c r="A410" s="90"/>
      <c r="B410" s="134"/>
      <c r="C410" s="2" t="s">
        <v>393</v>
      </c>
      <c r="D410" s="227"/>
      <c r="E410" s="227"/>
      <c r="F410" s="227"/>
      <c r="G410" s="227"/>
      <c r="H410" s="227"/>
      <c r="I410" s="227"/>
      <c r="J410" s="228"/>
    </row>
    <row r="411" spans="1:10" s="72" customFormat="1" ht="24.95" customHeight="1" outlineLevel="2" x14ac:dyDescent="0.2">
      <c r="A411" s="67"/>
      <c r="B411" s="154">
        <v>349</v>
      </c>
      <c r="C411" s="124" t="s">
        <v>151</v>
      </c>
      <c r="D411" s="95"/>
      <c r="E411" s="95"/>
      <c r="F411" s="95"/>
      <c r="G411" s="105" t="s">
        <v>41</v>
      </c>
      <c r="H411" s="97">
        <v>150</v>
      </c>
      <c r="I411" s="112"/>
      <c r="J411" s="108">
        <f t="shared" si="20"/>
        <v>0</v>
      </c>
    </row>
    <row r="412" spans="1:10" s="72" customFormat="1" ht="15.75" customHeight="1" outlineLevel="1" x14ac:dyDescent="0.2">
      <c r="A412" s="90"/>
      <c r="B412" s="134"/>
      <c r="C412" s="2" t="s">
        <v>394</v>
      </c>
      <c r="D412" s="1"/>
      <c r="E412" s="1"/>
      <c r="F412" s="1"/>
      <c r="G412" s="1"/>
      <c r="H412" s="1"/>
      <c r="I412" s="1"/>
      <c r="J412" s="169"/>
    </row>
    <row r="413" spans="1:10" s="72" customFormat="1" ht="24.95" customHeight="1" outlineLevel="2" x14ac:dyDescent="0.2">
      <c r="A413" s="30"/>
      <c r="B413" s="147">
        <v>350</v>
      </c>
      <c r="C413" s="124" t="s">
        <v>154</v>
      </c>
      <c r="D413" s="95"/>
      <c r="E413" s="95"/>
      <c r="F413" s="95"/>
      <c r="G413" s="105" t="s">
        <v>41</v>
      </c>
      <c r="H413" s="97">
        <v>120</v>
      </c>
      <c r="I413" s="112"/>
      <c r="J413" s="108">
        <f t="shared" si="20"/>
        <v>0</v>
      </c>
    </row>
    <row r="414" spans="1:10" s="72" customFormat="1" ht="15.75" customHeight="1" outlineLevel="1" x14ac:dyDescent="0.2">
      <c r="A414" s="90"/>
      <c r="B414" s="134"/>
      <c r="C414" s="2" t="s">
        <v>395</v>
      </c>
      <c r="D414" s="1"/>
      <c r="E414" s="1"/>
      <c r="F414" s="1"/>
      <c r="G414" s="1"/>
      <c r="H414" s="1"/>
      <c r="I414" s="1"/>
      <c r="J414" s="169"/>
    </row>
    <row r="415" spans="1:10" s="72" customFormat="1" ht="24.95" customHeight="1" outlineLevel="2" x14ac:dyDescent="0.2">
      <c r="A415" s="30"/>
      <c r="B415" s="147">
        <v>432</v>
      </c>
      <c r="C415" s="124" t="s">
        <v>383</v>
      </c>
      <c r="D415" s="95"/>
      <c r="E415" s="95"/>
      <c r="F415" s="95"/>
      <c r="G415" s="105" t="s">
        <v>41</v>
      </c>
      <c r="H415" s="97">
        <v>150</v>
      </c>
      <c r="I415" s="112"/>
      <c r="J415" s="108">
        <f t="shared" si="20"/>
        <v>0</v>
      </c>
    </row>
    <row r="416" spans="1:10" s="72" customFormat="1" ht="15.75" customHeight="1" outlineLevel="1" x14ac:dyDescent="0.2">
      <c r="A416" s="90"/>
      <c r="B416" s="134"/>
      <c r="C416" s="2" t="s">
        <v>396</v>
      </c>
      <c r="D416" s="1"/>
      <c r="E416" s="1"/>
      <c r="F416" s="1"/>
      <c r="G416" s="1"/>
      <c r="H416" s="1"/>
      <c r="I416" s="1"/>
      <c r="J416" s="169"/>
    </row>
    <row r="417" spans="1:10" s="72" customFormat="1" ht="24.95" customHeight="1" outlineLevel="2" x14ac:dyDescent="0.2">
      <c r="A417" s="30"/>
      <c r="B417" s="147">
        <v>434</v>
      </c>
      <c r="C417" s="124" t="s">
        <v>384</v>
      </c>
      <c r="D417" s="95"/>
      <c r="E417" s="95"/>
      <c r="F417" s="95"/>
      <c r="G417" s="105" t="s">
        <v>41</v>
      </c>
      <c r="H417" s="97">
        <v>110</v>
      </c>
      <c r="I417" s="112"/>
      <c r="J417" s="108">
        <f t="shared" si="20"/>
        <v>0</v>
      </c>
    </row>
    <row r="418" spans="1:10" s="72" customFormat="1" ht="15.75" customHeight="1" thickBot="1" x14ac:dyDescent="0.25">
      <c r="J418" s="91"/>
    </row>
    <row r="419" spans="1:10" s="72" customFormat="1" ht="18.95" customHeight="1" thickBot="1" x14ac:dyDescent="0.25">
      <c r="C419" s="188" t="s">
        <v>153</v>
      </c>
      <c r="D419" s="189"/>
      <c r="E419" s="189"/>
      <c r="F419" s="189"/>
      <c r="G419" s="189"/>
      <c r="H419" s="190">
        <f>J309+J290+J292+J293+J294+J295+J296+J297+J299+J300+J301+J302+J303+J304+J305+J306+J307+J308+J316+J311+J312+J313+J314+J315+J322+J318+J319+J320+J321+J328+J324+J325+J326+J327+J335+J330+J331+J332+J333+J334+J342+J337+J338+J339+J340+J341+J351+J358+J361+J362+J363+J364+J365+J368+J370+J371+J372+J373+J374+J375+J377+J378+J380+J381+J382+J384+J385+J386+J387+J389+J390+J391+J392+J394+J395+J397+J399+J400+J402+J404+J407+J409+J411+J413+J291+J298+J415+J417</f>
        <v>0</v>
      </c>
      <c r="I419" s="191"/>
      <c r="J419" s="192"/>
    </row>
    <row r="420" spans="1:10" s="72" customFormat="1" ht="15.75" customHeight="1" x14ac:dyDescent="0.2"/>
    <row r="421" spans="1:10" s="72" customFormat="1" ht="15.75" customHeight="1" x14ac:dyDescent="0.2">
      <c r="J421" s="91"/>
    </row>
    <row r="422" spans="1:10" s="72" customFormat="1" ht="15.75" customHeight="1" thickBot="1" x14ac:dyDescent="0.25">
      <c r="J422" s="91"/>
    </row>
    <row r="423" spans="1:10" s="72" customFormat="1" ht="23.1" customHeight="1" thickBot="1" x14ac:dyDescent="0.25">
      <c r="C423" s="193" t="s">
        <v>122</v>
      </c>
      <c r="D423" s="194"/>
      <c r="E423" s="194"/>
      <c r="F423" s="194"/>
      <c r="G423" s="194"/>
      <c r="H423" s="195"/>
      <c r="I423" s="196">
        <f>H284+H419</f>
        <v>0</v>
      </c>
      <c r="J423" s="197"/>
    </row>
  </sheetData>
  <mergeCells count="119">
    <mergeCell ref="A36:J36"/>
    <mergeCell ref="A37:J37"/>
    <mergeCell ref="A38:J38"/>
    <mergeCell ref="A25:J25"/>
    <mergeCell ref="A26:B27"/>
    <mergeCell ref="C26:J27"/>
    <mergeCell ref="A28:J28"/>
    <mergeCell ref="F29:J29"/>
    <mergeCell ref="D31:E31"/>
    <mergeCell ref="F31:J31"/>
    <mergeCell ref="D33:E33"/>
    <mergeCell ref="F33:J33"/>
    <mergeCell ref="C408:J408"/>
    <mergeCell ref="C410:J410"/>
    <mergeCell ref="C412:J412"/>
    <mergeCell ref="C73:J73"/>
    <mergeCell ref="C62:J62"/>
    <mergeCell ref="C60:J60"/>
    <mergeCell ref="A56:J56"/>
    <mergeCell ref="C58:J58"/>
    <mergeCell ref="F53:F54"/>
    <mergeCell ref="E53:E54"/>
    <mergeCell ref="D53:D54"/>
    <mergeCell ref="C53:C54"/>
    <mergeCell ref="A53:A54"/>
    <mergeCell ref="A55:J55"/>
    <mergeCell ref="I53:J53"/>
    <mergeCell ref="G53:H53"/>
    <mergeCell ref="C401:J401"/>
    <mergeCell ref="C350:J350"/>
    <mergeCell ref="C357:J357"/>
    <mergeCell ref="C360:J360"/>
    <mergeCell ref="C367:J367"/>
    <mergeCell ref="C219:J219"/>
    <mergeCell ref="C225:J225"/>
    <mergeCell ref="C106:J106"/>
    <mergeCell ref="C231:J231"/>
    <mergeCell ref="A234:C234"/>
    <mergeCell ref="C369:J369"/>
    <mergeCell ref="C393:J393"/>
    <mergeCell ref="C396:J396"/>
    <mergeCell ref="C398:J398"/>
    <mergeCell ref="C317:J317"/>
    <mergeCell ref="C323:J323"/>
    <mergeCell ref="C329:J329"/>
    <mergeCell ref="C336:J336"/>
    <mergeCell ref="C236:J236"/>
    <mergeCell ref="C242:J242"/>
    <mergeCell ref="C246:J246"/>
    <mergeCell ref="C250:J250"/>
    <mergeCell ref="H284:J284"/>
    <mergeCell ref="A286:J286"/>
    <mergeCell ref="A287:J287"/>
    <mergeCell ref="C289:J289"/>
    <mergeCell ref="A15:D15"/>
    <mergeCell ref="F15:J15"/>
    <mergeCell ref="F17:J17"/>
    <mergeCell ref="F19:J19"/>
    <mergeCell ref="F21:J21"/>
    <mergeCell ref="F23:J23"/>
    <mergeCell ref="A1:J1"/>
    <mergeCell ref="A2:J2"/>
    <mergeCell ref="A3:J4"/>
    <mergeCell ref="A5:J5"/>
    <mergeCell ref="A6:J6"/>
    <mergeCell ref="C7:J7"/>
    <mergeCell ref="F8:J8"/>
    <mergeCell ref="F10:J10"/>
    <mergeCell ref="F12:J12"/>
    <mergeCell ref="F13:G13"/>
    <mergeCell ref="I13:J13"/>
    <mergeCell ref="C419:G419"/>
    <mergeCell ref="H419:J419"/>
    <mergeCell ref="C423:H423"/>
    <mergeCell ref="I423:J423"/>
    <mergeCell ref="C129:J129"/>
    <mergeCell ref="C142:J142"/>
    <mergeCell ref="C145:J145"/>
    <mergeCell ref="C147:J147"/>
    <mergeCell ref="C149:J149"/>
    <mergeCell ref="C157:J157"/>
    <mergeCell ref="C403:J403"/>
    <mergeCell ref="C406:J406"/>
    <mergeCell ref="C254:J254"/>
    <mergeCell ref="C258:J258"/>
    <mergeCell ref="C263:J263"/>
    <mergeCell ref="C268:J268"/>
    <mergeCell ref="C271:J271"/>
    <mergeCell ref="C284:G284"/>
    <mergeCell ref="C174:J174"/>
    <mergeCell ref="C178:J178"/>
    <mergeCell ref="C180:J180"/>
    <mergeCell ref="C197:J197"/>
    <mergeCell ref="C199:J199"/>
    <mergeCell ref="C310:J310"/>
    <mergeCell ref="C414:J414"/>
    <mergeCell ref="C416:J416"/>
    <mergeCell ref="A39:J52"/>
    <mergeCell ref="A57:J57"/>
    <mergeCell ref="A117:J117"/>
    <mergeCell ref="A235:J235"/>
    <mergeCell ref="A249:J249"/>
    <mergeCell ref="A288:J288"/>
    <mergeCell ref="A349:J349"/>
    <mergeCell ref="A359:J359"/>
    <mergeCell ref="A366:J366"/>
    <mergeCell ref="A405:J405"/>
    <mergeCell ref="C68:J68"/>
    <mergeCell ref="C78:J78"/>
    <mergeCell ref="C85:J85"/>
    <mergeCell ref="C83:J83"/>
    <mergeCell ref="C108:J108"/>
    <mergeCell ref="A116:J116"/>
    <mergeCell ref="C118:J118"/>
    <mergeCell ref="C112:J112"/>
    <mergeCell ref="C110:J110"/>
    <mergeCell ref="C91:J91"/>
    <mergeCell ref="C96:J96"/>
    <mergeCell ref="C103:J103"/>
  </mergeCells>
  <dataValidations disablePrompts="1" count="2">
    <dataValidation type="list" allowBlank="1" showInputMessage="1" showErrorMessage="1" sqref="F29">
      <formula1>АдресДоставки</formula1>
    </dataValidation>
    <dataValidation operator="equal" allowBlank="1" showInputMessage="1" showErrorMessage="1" sqref="F33"/>
  </dataValidations>
  <pageMargins left="0.7" right="0.7" top="0.75" bottom="0.75" header="0.3" footer="0.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workbookViewId="0">
      <selection activeCell="F8" sqref="F8"/>
    </sheetView>
  </sheetViews>
  <sheetFormatPr defaultRowHeight="12.75" x14ac:dyDescent="0.2"/>
  <cols>
    <col min="1" max="1" width="10.140625" bestFit="1" customWidth="1"/>
  </cols>
  <sheetData>
    <row r="2" spans="1:10" x14ac:dyDescent="0.2">
      <c r="A2" s="5" t="s">
        <v>3</v>
      </c>
      <c r="D2" s="5" t="s">
        <v>7</v>
      </c>
      <c r="F2" s="5" t="s">
        <v>22</v>
      </c>
      <c r="J2" s="5" t="s">
        <v>28</v>
      </c>
    </row>
    <row r="3" spans="1:10" x14ac:dyDescent="0.2">
      <c r="A3" t="s">
        <v>4</v>
      </c>
      <c r="D3" t="s">
        <v>8</v>
      </c>
      <c r="F3" t="s">
        <v>23</v>
      </c>
      <c r="J3" t="s">
        <v>29</v>
      </c>
    </row>
    <row r="4" spans="1:10" x14ac:dyDescent="0.2">
      <c r="A4" t="s">
        <v>5</v>
      </c>
      <c r="D4" t="s">
        <v>6</v>
      </c>
      <c r="F4" t="s">
        <v>24</v>
      </c>
      <c r="J4" t="s">
        <v>30</v>
      </c>
    </row>
    <row r="5" spans="1:10" x14ac:dyDescent="0.2">
      <c r="D5" t="s">
        <v>9</v>
      </c>
      <c r="F5" t="s">
        <v>25</v>
      </c>
    </row>
    <row r="6" spans="1:10" x14ac:dyDescent="0.2">
      <c r="F6" t="s">
        <v>26</v>
      </c>
    </row>
    <row r="7" spans="1:10" x14ac:dyDescent="0.2">
      <c r="A7" s="5" t="s">
        <v>36</v>
      </c>
      <c r="F7" t="s">
        <v>37</v>
      </c>
    </row>
    <row r="8" spans="1:10" x14ac:dyDescent="0.2">
      <c r="A8" t="s">
        <v>39</v>
      </c>
      <c r="F8" t="s">
        <v>32</v>
      </c>
    </row>
    <row r="10" spans="1:10" x14ac:dyDescent="0.2">
      <c r="A10" s="5" t="s">
        <v>11</v>
      </c>
    </row>
    <row r="11" spans="1:10" x14ac:dyDescent="0.2">
      <c r="A11" s="7"/>
    </row>
    <row r="12" spans="1:10" x14ac:dyDescent="0.2">
      <c r="A12" t="s">
        <v>46</v>
      </c>
    </row>
    <row r="13" spans="1:10" x14ac:dyDescent="0.2">
      <c r="A13" s="5" t="s">
        <v>13</v>
      </c>
    </row>
    <row r="15" spans="1:10" x14ac:dyDescent="0.2">
      <c r="A15" t="s">
        <v>47</v>
      </c>
    </row>
    <row r="16" spans="1:10" x14ac:dyDescent="0.2">
      <c r="A16" s="5" t="s">
        <v>17</v>
      </c>
    </row>
    <row r="17" spans="1:1" x14ac:dyDescent="0.2">
      <c r="A17" t="s">
        <v>20</v>
      </c>
    </row>
    <row r="18" spans="1:1" x14ac:dyDescent="0.2">
      <c r="A18" t="s">
        <v>18</v>
      </c>
    </row>
    <row r="19" spans="1:1" x14ac:dyDescent="0.2">
      <c r="A19" t="s">
        <v>19</v>
      </c>
    </row>
    <row r="22" spans="1:1" x14ac:dyDescent="0.2">
      <c r="A22" s="5" t="s">
        <v>12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Прайс ОКС</vt:lpstr>
      <vt:lpstr>Параметры</vt:lpstr>
      <vt:lpstr>АдресДоставки</vt:lpstr>
      <vt:lpstr>Дата</vt:lpstr>
      <vt:lpstr>Доставка</vt:lpstr>
      <vt:lpstr>Перевозчики</vt:lpstr>
      <vt:lpstr>СпособОплаты</vt:lpstr>
      <vt:lpstr>юрфизлицо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2019-10-10T09:40:55Z</cp:lastPrinted>
  <dcterms:created xsi:type="dcterms:W3CDTF">1996-10-08T23:32:33Z</dcterms:created>
  <dcterms:modified xsi:type="dcterms:W3CDTF">2019-10-10T10:53:47Z</dcterms:modified>
</cp:coreProperties>
</file>